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Natcom\A-E\B\B 525\B 525\2026\"/>
    </mc:Choice>
  </mc:AlternateContent>
  <xr:revisionPtr revIDLastSave="0" documentId="13_ncr:1_{89D92A03-4080-47A6-AFC2-6B349CFCFD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K National Annexes overview" sheetId="1" r:id="rId1"/>
    <sheet name="Current &amp; Upcoming NA DPCs" sheetId="2" r:id="rId2"/>
    <sheet name="Related publications" sheetId="3" r:id="rId3"/>
  </sheets>
  <definedNames>
    <definedName name="_xlnm._FilterDatabase" localSheetId="1" hidden="1">'Current &amp; Upcoming NA DPCs'!$A$5:$E$38</definedName>
    <definedName name="_xlnm._FilterDatabase" localSheetId="0" hidden="1">'UK National Annexes overview'!$A$4:$E$86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2" l="1"/>
  <c r="C36" i="2"/>
  <c r="C35" i="2"/>
  <c r="C34" i="2"/>
  <c r="C33" i="2"/>
  <c r="C32" i="2"/>
  <c r="C31" i="2"/>
  <c r="C29" i="2"/>
  <c r="C28" i="2"/>
  <c r="C26" i="2"/>
  <c r="C25" i="2"/>
  <c r="C24" i="2"/>
  <c r="C21" i="2"/>
  <c r="C17" i="2"/>
  <c r="C16" i="2"/>
  <c r="C15" i="2"/>
  <c r="C14" i="2"/>
  <c r="C13" i="2"/>
  <c r="C12" i="2"/>
  <c r="C11" i="2"/>
  <c r="C10" i="2"/>
  <c r="C9" i="2"/>
  <c r="C8" i="2"/>
  <c r="C7" i="2"/>
  <c r="C6" i="2"/>
</calcChain>
</file>

<file path=xl/sharedStrings.xml><?xml version="1.0" encoding="utf-8"?>
<sst xmlns="http://schemas.openxmlformats.org/spreadsheetml/2006/main" count="344" uniqueCount="274">
  <si>
    <t>UK National Annexes to the Second Generation Eurocodes – Publication Schedule</t>
  </si>
  <si>
    <t>Note : Publication dates are indicative and subject to change as standards development progresses.</t>
  </si>
  <si>
    <t>UK National Annex</t>
  </si>
  <si>
    <t>Title</t>
  </si>
  <si>
    <r>
      <t xml:space="preserve">Eurocode publication date  </t>
    </r>
    <r>
      <rPr>
        <b/>
        <i/>
        <sz val="8"/>
        <color rgb="FFFFFFFF"/>
        <rFont val="Noto Sans"/>
        <family val="2"/>
      </rPr>
      <t>(Note :BS EN pub date approx 1-4 weeks after EN pub)</t>
    </r>
  </si>
  <si>
    <t xml:space="preserve">Expected NA publication date </t>
  </si>
  <si>
    <t>Commentary</t>
  </si>
  <si>
    <t>Eurocode - Basis of structural and geotechnical design - Part 1: New structures</t>
  </si>
  <si>
    <t>Publication date still to be confirmed</t>
  </si>
  <si>
    <t>NA to BS EN 1990-2:202x</t>
  </si>
  <si>
    <t>Eurocode - Basis of structural and geotechnical design- Part 2: Assessment of existing structures</t>
  </si>
  <si>
    <t>Eurocode 1 - Actions on structures – Part 1-1: Specific weight of materials, self-weight of construction works and imposed loads on buildings</t>
  </si>
  <si>
    <t>NA to BS EN 1991-1-2:202x</t>
  </si>
  <si>
    <t>Eurocode 1 - Actions on structures - Part 1-2: Actions on structures exposed to fire</t>
  </si>
  <si>
    <t>NA to BS EN 1991-1-3:202x</t>
  </si>
  <si>
    <t>Eurocode 1 – Actions on structures – Part 1-3: Snow Loads</t>
  </si>
  <si>
    <t>NA to BS EN 1991-1-4:202x</t>
  </si>
  <si>
    <t>Eurocode 1 – Actions on structures – Part 1-4: Wind Actions</t>
  </si>
  <si>
    <t>NA to BS EN 1991-1-5:202x</t>
  </si>
  <si>
    <t>Eurocode 1 – Actions on structures – Part 1-5: Thermal Actions</t>
  </si>
  <si>
    <t>NA to BS EN 1991-1-6:202x</t>
  </si>
  <si>
    <t>NA to BS EN 1991-1-7:202x</t>
  </si>
  <si>
    <t>Eurocode 1 – Actions on structures – Part 1-7: Accidental actions</t>
  </si>
  <si>
    <t>NA to BS EN 1991-1-8:202x</t>
  </si>
  <si>
    <t>Eurocode 1 – Actions on structures – Part 1-8: Actions from waves and currents on coastal structures</t>
  </si>
  <si>
    <t>NA to BS EN 1991-1-9:202x</t>
  </si>
  <si>
    <t>Eurocode 1 – Actions on structures – Part 1-9: Atmospheric icing</t>
  </si>
  <si>
    <t>NA to BS EN 1991-2:202x</t>
  </si>
  <si>
    <t>Eurocode 1- Actions on structures- Part 2: Traffic loads on bridges and other civil engineering works</t>
  </si>
  <si>
    <t>NA to BS EN 1991-3:202x</t>
  </si>
  <si>
    <t>Eurocode 1 – Actions on structures – Part 3: Actions induced by cranes and machines</t>
  </si>
  <si>
    <t>NA to BS EN 1991-4:202x</t>
  </si>
  <si>
    <t>Eurocode 1 – Actions on structures – Part 4: Silos and tanks</t>
  </si>
  <si>
    <t>NA to BS EN 1992-1-1:2023 (PUBL)</t>
  </si>
  <si>
    <t>Eurocode 2- Design of concrete structures – Part 1-1: General rules, rules for buildings, bridges and civil engineering structures</t>
  </si>
  <si>
    <t>NA to BS EN 1992-1-2:2023 (PUBL)</t>
  </si>
  <si>
    <t>Eurocode 2- Design of concrete structures – Part 1-2  Structural fire design</t>
  </si>
  <si>
    <t>NA to BS EN 1992-4:202x</t>
  </si>
  <si>
    <t>Eurocode 2 – Design of concrete structures – Part 4: Design of fastenings for use in concrete</t>
  </si>
  <si>
    <t>NA to BS EN 1993-1-1:2022 (PUBL)</t>
  </si>
  <si>
    <t>Eurocode 3 - Design of steel structures - Part 1-1: General rules and rules for buildings</t>
  </si>
  <si>
    <t>NA to BS EN 1993-1-2:2024 (PUBL)</t>
  </si>
  <si>
    <t>Eurocode 3- Design of steel structures- Part 1-2: Structural fire design</t>
  </si>
  <si>
    <t>Eurocode 3- Design of steel structures- Part 1-3: Cold-formed members and sheeting</t>
  </si>
  <si>
    <t>NA to BS EN 1993-1-4:2025 (PUBL)</t>
  </si>
  <si>
    <t>Eurocode 3- Design of steel structures- Part 1-4: Stainless steel structures</t>
  </si>
  <si>
    <t>NA to BS EN 1993-1-5:2025 (PUBL)</t>
  </si>
  <si>
    <t>Eurocode 3- Design of steel structures- Part 1-5: Plated structural elements</t>
  </si>
  <si>
    <t xml:space="preserve">NA to BS EN 1993-1-6:202x </t>
  </si>
  <si>
    <t>Eurocode 3- Design of steel structures- Part 1-6: Strength and Stability of Shell Structures</t>
  </si>
  <si>
    <t>N/A</t>
  </si>
  <si>
    <t>No National Annex required</t>
  </si>
  <si>
    <t xml:space="preserve">NA to BS EN 1993-1-7:202x </t>
  </si>
  <si>
    <t>Eurocode 3- Design of steel structures- Part 1-7: Plate assemblies with elements under transverse loads</t>
  </si>
  <si>
    <t>NA to BS EN 1993-1-8:202x</t>
  </si>
  <si>
    <t>Eurocode 3- Design of steel structures- Part 1-8: Joints</t>
  </si>
  <si>
    <t>NA to BS EN 1993-1-9:202x</t>
  </si>
  <si>
    <t>Eurocode 3- Design of steel structures- Part 1-9: Fatigue</t>
  </si>
  <si>
    <t>NA to BS EN 1993-1-10:202x</t>
  </si>
  <si>
    <t>Eurocode 3 – Design of steel structures – Part 1-10: Material toughness and through-thickness properties</t>
  </si>
  <si>
    <t>NA to BS EN 1993-1-11:202x</t>
  </si>
  <si>
    <t>Eurocode 3 – Design of steel structures – Part 1-11: Design of structures with tension components</t>
  </si>
  <si>
    <t xml:space="preserve">NA to BS EN 1993-1-12:202x </t>
  </si>
  <si>
    <t>Eurocode 3- Design of steel structures- Part 1-12: Additional rules for steel grades up to S960” for the revised version</t>
  </si>
  <si>
    <t>TBC</t>
  </si>
  <si>
    <t>NA to BS EN 1993-1-13:202x</t>
  </si>
  <si>
    <t>Eurocode 3 - Design of steel structures - Part 1-13: Rules for beams with large web openings</t>
  </si>
  <si>
    <t>NA to BS EN 1993-1-14:202x</t>
  </si>
  <si>
    <t>Eurocode 3- Design of steel structures- Part 1-14: Design assisted by finite element analysis</t>
  </si>
  <si>
    <t>NA to BS EN 1993-2:202x</t>
  </si>
  <si>
    <t>Eurocode 3- Design of steel structures- Part 2: Bridges</t>
  </si>
  <si>
    <t>NA to BS EN 1993-3:202x</t>
  </si>
  <si>
    <t>Eurocode 3- Design of steel structures- Part 3: Towers, masts and chimneys</t>
  </si>
  <si>
    <t xml:space="preserve">NA to BS EN 1993-4-1:202x </t>
  </si>
  <si>
    <t>Eurocode 3- Design of steel structures- Part 4-1: Silos</t>
  </si>
  <si>
    <t>NA to BS EN 1993-4-2:202x</t>
  </si>
  <si>
    <t>Eurocode 3- Design of steel structures- Part 4-2: Tanks</t>
  </si>
  <si>
    <t>NA to BS EN 1993-5:202x</t>
  </si>
  <si>
    <t>Eurocode 3- Design of steel structures- Part 5: Piling</t>
  </si>
  <si>
    <t>NA to BS EN 1993-6:202x</t>
  </si>
  <si>
    <t>Eurocode 3- Design of steel structures- Part 6: Crane supporting structures</t>
  </si>
  <si>
    <t>NA to BS EN 1993-7:202x</t>
  </si>
  <si>
    <t>Eurocode 3- Design of steel structures- Part 7: Sandwich panels</t>
  </si>
  <si>
    <t>Eurocode 4- Design of composite steel and concrete structures- Part 1-1: General rules and rules for buildings</t>
  </si>
  <si>
    <t>NA to BS EN 1994-1-2:2026 (PUBL)</t>
  </si>
  <si>
    <t>Eurocode 4- Design of composite steel and concrete structures- Part 1-2: Structural fire design</t>
  </si>
  <si>
    <t>NA to BS EN 1994-2:202x</t>
  </si>
  <si>
    <t>Eurocode 4- Design of composite steel and concrete structures- Part 2: Bridges</t>
  </si>
  <si>
    <t>NA to BS EN 1995-1-1:202x</t>
  </si>
  <si>
    <t>Eurocode 5- Design of timber structures- Part 1-1: General rules and rules for buildings</t>
  </si>
  <si>
    <t>NA to BS EN 1995-1-2:202x</t>
  </si>
  <si>
    <t>Eurocode 5- Design of timber structures- Part 1-2: Structural fire design</t>
  </si>
  <si>
    <t>NA to BS EN 1995-1-3:202x (Conversion of TS 19103)</t>
  </si>
  <si>
    <t>Eurocode 5- Design of timber structures- Part 1-3: Timber-concrete composite structures</t>
  </si>
  <si>
    <t>NA to BS EN 1995-2:202x</t>
  </si>
  <si>
    <t>Eurocode 5- Design of timber structures- Part 2: Bridges</t>
  </si>
  <si>
    <t>NA to BS EN 1995-3:202x</t>
  </si>
  <si>
    <t>Eurocode 5- Design of Timber Structures- Part 3: Execution</t>
  </si>
  <si>
    <t>NA to BS EN 1996-1-1:2022 (PUBL)</t>
  </si>
  <si>
    <t>Eurocode 6- Design of masonry structures- Part 1-1:General rules for reinforced and unreinforced masonry structures</t>
  </si>
  <si>
    <t>NA to BS EN 1996-1-1:2022 Amd</t>
  </si>
  <si>
    <t>NA to BS EN 1996-1-2:2024 (PUBL)</t>
  </si>
  <si>
    <t>Eurocode 6- Design of masonry structures- Part 1-2: Structural fire design</t>
  </si>
  <si>
    <t>NA to BS EN 1996-2:2024 (PUBL)</t>
  </si>
  <si>
    <t>Eurocode 6- Design of masonry structures- Part 2: Design considerations, selection of materials and execution of masonry</t>
  </si>
  <si>
    <t>NA to BS EN 1996-3:2023 (PUBL)</t>
  </si>
  <si>
    <t>Eurocode 6- Design of masonry structures- Part 3: Simplified calculation methods for unreinforced masonry structures</t>
  </si>
  <si>
    <t>Eurocode 7- Geotechnical design- Part 1: General rules</t>
  </si>
  <si>
    <t>NA to BS EN 1997-2:2024 (PUBL)</t>
  </si>
  <si>
    <t>Eurocode 7- Geotechnical design- Part 2: Ground properties</t>
  </si>
  <si>
    <t>Eurocode 7- Geotechnical design- Part 3: Geotechnical structures</t>
  </si>
  <si>
    <t>NA to BS EN 1998-1-1:202x</t>
  </si>
  <si>
    <t>Eurocode 8- Design of structures for earthquake resistance- Part 1-1: General rules and seismic action</t>
  </si>
  <si>
    <t>NA to BS EN 1998-1-2:202x</t>
  </si>
  <si>
    <t>Eurocode 8- Design of structures for earthquake resistance- Part 1-2: Buildings</t>
  </si>
  <si>
    <t>NA to BS EN 1998-2:202x</t>
  </si>
  <si>
    <t>Eurocode 8- Design of structures for earthquake resistance- Part 2: Bridges</t>
  </si>
  <si>
    <t>NA to BS EN 1998-3:202x</t>
  </si>
  <si>
    <t>Eurocode 8- Design of structures for earthquake resistance- Part 3: Assessment and retrofitting of buildings and bridges</t>
  </si>
  <si>
    <t>NA to BS EN 1998-4:202x</t>
  </si>
  <si>
    <t>Eurocode 8- Design of structures for earthquake resistance- Part 4: Silos, tanks and pipelines, towers, masts and chimneys</t>
  </si>
  <si>
    <t>NA to BS EN 1998-5:202x</t>
  </si>
  <si>
    <t>Eurocode 8- Design of structures for earthquake resistance- Part 5: Geotechnical aspects, foundations, retaining and underground structures</t>
  </si>
  <si>
    <t>NA to BS EN 1999-1-1:2023 (PUBL)</t>
  </si>
  <si>
    <t>Eurocode 9- Design of aluminium structures- Part 1-1: General rules</t>
  </si>
  <si>
    <t>NA to BS EN 1999-1-2:2023 (PUBL)</t>
  </si>
  <si>
    <t>Eurocode 9- Design of aluminium structures- Part 1-2: Structural fire design</t>
  </si>
  <si>
    <t>NA to BS EN 1999-1-3:2023 (PUBL)</t>
  </si>
  <si>
    <t xml:space="preserve">Eurocode 9- Design of aluminium structures- Part 1-3: Structures susceptible to fatigue </t>
  </si>
  <si>
    <t>NA to BS EN 1999-1-4:2023 (PUBL)</t>
  </si>
  <si>
    <t xml:space="preserve">Eurocode 9- Design of aluminium structures- Part 1-4: Cold-formed structural sheeting </t>
  </si>
  <si>
    <t xml:space="preserve">NA to BS EN 1999-1-5:2023 </t>
  </si>
  <si>
    <t xml:space="preserve">Eurocode 9- Design of aluminium structures- Part 1-5: Shell structures </t>
  </si>
  <si>
    <t xml:space="preserve">N/A  </t>
  </si>
  <si>
    <t>NA to BS EN 19100-1:202x</t>
  </si>
  <si>
    <t>Eurocode 10- Design of glass structures- Part 1: General rules</t>
  </si>
  <si>
    <t>NA to BS EN 19100-2:202x</t>
  </si>
  <si>
    <t>Eurocode 10- Design of glass structures- Part 2: Out-of-plane loaded glass components</t>
  </si>
  <si>
    <t>NA to BS EN 19100-3:202x</t>
  </si>
  <si>
    <t xml:space="preserve">Eurocode 10- Design of glass structures- Part 3: In-plane loaded glass components </t>
  </si>
  <si>
    <t>NA to PD CEN/TS 19100-1:2021  (PUBL)</t>
  </si>
  <si>
    <t>Note NA is incorporated into PD CEN/TS 19100-1:2021 publication</t>
  </si>
  <si>
    <t>NA to PD CEN/TS 19100-2:2021  (PUBL)</t>
  </si>
  <si>
    <t>Note NA is incorporated into PD CEN/TS 19100-2:2021 publication</t>
  </si>
  <si>
    <t>NA to PD CEN/TS 19100-3 :2021 (PUBL)</t>
  </si>
  <si>
    <t>Note NA is incorporated into PD CEN/TS 19100-3:2021 publication</t>
  </si>
  <si>
    <t>Eurocode 10  - Design of glass structures - Part 4: Glass selection relating to the risk of human injury - Guidance for specification.</t>
  </si>
  <si>
    <t>Eurocode 3- Design of steel structures- Part 1-101: Alternative interaction method for members in bending and compression</t>
  </si>
  <si>
    <t xml:space="preserve">Eurocode 5- Design of Timber Structures- Structural design of timber-concrete composite structures- Common rules and rules for buildings </t>
  </si>
  <si>
    <t>NA to PD/CEN TS 17440:2020 (PUBL)</t>
  </si>
  <si>
    <t>Assessment and retrofitting of existing structures</t>
  </si>
  <si>
    <t xml:space="preserve">Note NA is incorporated within PD CEN/TS </t>
  </si>
  <si>
    <t>NA to PD CEN/TS 19101:2022  (PUBL)</t>
  </si>
  <si>
    <t>Design of fibre-polymer composite structures</t>
  </si>
  <si>
    <t>Design of tensioned membrane structures</t>
  </si>
  <si>
    <t xml:space="preserve">Eurocode 4 - Design of composite steel and concrete structures  Part 1-101: Double and single skin steel concrete composite (SC) structures </t>
  </si>
  <si>
    <t>Eurocode 4 - Design of composite steel and concrete structures  Part 1-102: Composite Dowels</t>
  </si>
  <si>
    <t>Eurocode 8 - Design of structures for earthquake resistance Part 1-101: Characterisation and qualification of structural components for seismic applications by means of cyclic tests</t>
  </si>
  <si>
    <t>NA to PD CEN/TS 1995-1-101:202X</t>
  </si>
  <si>
    <t>Eurocode 5 - Design of timber structures - Part 1-101: Design assisted by numerical methods</t>
  </si>
  <si>
    <t>Current and Upcoming Draft UK National Annex Consultations (DPC)</t>
  </si>
  <si>
    <r>
      <t xml:space="preserve">Submit comments via the BSI Standards Development Portal (SDP) (https://standardsdevelopment.bsigroup.com/).                                                                                                                                   </t>
    </r>
    <r>
      <rPr>
        <i/>
        <sz val="11"/>
        <rFont val="Calibri"/>
        <family val="2"/>
        <scheme val="minor"/>
      </rPr>
      <t>Search the BSI SDP portal using the National Annex identifier (e.g. NA to BS EN xxxx). For upcoming drafts, dates shown below are indicative and subject to change.</t>
    </r>
  </si>
  <si>
    <t>NA Identifier</t>
  </si>
  <si>
    <t>Project title</t>
  </si>
  <si>
    <t>Status of Draft for Public consultation (DPC)</t>
  </si>
  <si>
    <t>Consultation opening date</t>
  </si>
  <si>
    <t>Consultation end date</t>
  </si>
  <si>
    <t>NA to BS EN 1990-2</t>
  </si>
  <si>
    <t>​​UK National Annex to Eurocode - Basis of structural and geotechnical design — Part 2: Assessment of existing structures​ </t>
  </si>
  <si>
    <t>NA to BS EN 1991-1-3</t>
  </si>
  <si>
    <t>UK National Annex to Eurocode 1 – Actions on structures – Part 1-3: Snow loads</t>
  </si>
  <si>
    <t>NA to BS EN 1991-1-4</t>
  </si>
  <si>
    <t>UK National Annex to Eurocode 1: Actions on structures - Part 1-4 Wind actions</t>
  </si>
  <si>
    <t>NA to BS EN 1991-1-5</t>
  </si>
  <si>
    <t xml:space="preserve">UK National Annex to Eurocode 1 - Actions on structures - Part 1-5: Thermal actions   </t>
  </si>
  <si>
    <t>NA to BS EN 1991-1-6</t>
  </si>
  <si>
    <t>NA to BS EN 1991-1-7</t>
  </si>
  <si>
    <t xml:space="preserve">UK National Annex to Eurocode 1: Actions on structures -  Part 1-7: Accidental actions </t>
  </si>
  <si>
    <t>NA to BS EN 1991-1-8</t>
  </si>
  <si>
    <t>UK National Annex to Eurocode 1 – Actions on structures — Part 1-8: Actions from waves and currents on coastal structures</t>
  </si>
  <si>
    <t>NA to BS EN 1991-1-9</t>
  </si>
  <si>
    <t>UK National Annex to Eurocode 1 - Actions on structures – Part 1-9 : Atmospheric icing</t>
  </si>
  <si>
    <t>NA to BS EN 1991-2</t>
  </si>
  <si>
    <t>UK National Annex to Eurocode 1: Actions on structures - Part 2:   Traffic loads on bridges and other civil engineering works</t>
  </si>
  <si>
    <t>NA to BS EN 1991-3</t>
  </si>
  <si>
    <t>UK National Annex to Eurocode 1 - Actions on structures – Part 3: Actions induced by cranes and machines</t>
  </si>
  <si>
    <t>NA to BS EN 1991-4</t>
  </si>
  <si>
    <t>UK National Annex to Eurocode 1 – Actions on structures – Part 4: Silos and tanks</t>
  </si>
  <si>
    <t>NA to BS EN 1992-4</t>
  </si>
  <si>
    <t>UK National Annex to Eurocode 2 -Design of concrete structures – Part 4: Design of fastenings for use in concrete</t>
  </si>
  <si>
    <t>NA to BS EN 1993-2</t>
  </si>
  <si>
    <t xml:space="preserve">UK National Annex to Eurocode 3 - Design of steel structures - Part 2: Bridges​​​​   </t>
  </si>
  <si>
    <t>Not started</t>
  </si>
  <si>
    <t>NA to BS EN 1993-3</t>
  </si>
  <si>
    <t>UK National Annex to Eurocode 3- Design of steel structures- Part 3: Towers, masts and chimneys</t>
  </si>
  <si>
    <t>NA to BS EN 1993-4-2</t>
  </si>
  <si>
    <t>UK National Annex to Eurocode 3- Design of steel structures- Part 4-2: Tanks</t>
  </si>
  <si>
    <t>NA to BS EN 1993-5</t>
  </si>
  <si>
    <t>UK National Annex to Eurocode 3: Design of steel structures – Part 5: Piling</t>
  </si>
  <si>
    <t>NA to BS EN 1993-6</t>
  </si>
  <si>
    <t>​UK National Annex to Eurocode 3 – Design of steel structures – Part 6: Crane supporting structures​ </t>
  </si>
  <si>
    <t>NA to BS EN 1993-7</t>
  </si>
  <si>
    <t>UK National Annex to Eurocode 3- Design of steel structures- Part 7: Sandwich panels</t>
  </si>
  <si>
    <t>NA to BS EN 1993-1-8</t>
  </si>
  <si>
    <t xml:space="preserve">UK National Annex to Eurocode 3 - Design of steel structures — Part 1-8: Joints  </t>
  </si>
  <si>
    <t>NA to BS EN 1993-1-9</t>
  </si>
  <si>
    <t>UK National Annex to Eurocode 3 – Design of steel structures – Part 1-9: Fatigue</t>
  </si>
  <si>
    <t>NA to BS EN 1993-1-10</t>
  </si>
  <si>
    <t xml:space="preserve">UK National Annex to Eurocode 3: Design of steel structures – Part 1-10: Material toughness and through thickness properties  </t>
  </si>
  <si>
    <t>UK National Annex to Eurocode 3 – Design of steel structures – Part 1-11: Design of structures with tension components</t>
  </si>
  <si>
    <t>NA to BS EN 1993-1-13</t>
  </si>
  <si>
    <t>UK National Annex to Eurocode 3: Design of Steel Structures – Part 1-13: Beams with large web openings</t>
  </si>
  <si>
    <t>NA to BS EN 1995-1-1</t>
  </si>
  <si>
    <t xml:space="preserve">UK National Annex to Eurocode 5 – Design of timber structures – Part 1-1: general rules and rules for buildings  </t>
  </si>
  <si>
    <t>NA to BS EN 1995-1-2</t>
  </si>
  <si>
    <t>UK National Annex to Eurocode 5: Design of timber structures – Part 1-2: Structural fire design</t>
  </si>
  <si>
    <t>NA to BS EN 1995-2</t>
  </si>
  <si>
    <t>UK National Annex to Eurocode 5 – Design of timber structures – Part 2: Bridges</t>
  </si>
  <si>
    <t>NA to BS EN 1995-3</t>
  </si>
  <si>
    <t>UK National Annex to Eurocode 5 - Part 3: Execution (NEW PART)</t>
  </si>
  <si>
    <t>UK National Annex to Eurocode 8 - Design of structures for earthquake resistance — Part 1-1: General rules and seismic action</t>
  </si>
  <si>
    <t>UK National Annex to Eurocode 8 - Design of structures for earthquake resistance — Part 1-2: Buildings</t>
  </si>
  <si>
    <t>UK National Annex to Eurocode 8 - Design of structures for earthquake resistance — Part 2: Bridges</t>
  </si>
  <si>
    <t>UK National Annex to Eurocode 8 - Design of structures for earthquake resistance — Part 3: Assessment and retrofitting of buildings and bridges</t>
  </si>
  <si>
    <t>UK National Annex to Eurocode 8 - Design of structures for earthquake resistance — Part 4: Silos, tanks and pipelines, towers, masts and chimneys</t>
  </si>
  <si>
    <t>Eurocode 8 - Design of structures for earthquake resistance — Part 5: Geotechnical aspects, foundations, retaining and underground structures</t>
  </si>
  <si>
    <t>Eurocode 1 – Actions on structures – Part 1-6: Actions during execution</t>
  </si>
  <si>
    <t>UK National Annex to Eurocode 1 – Actions on structures – Part 1-6: Actions during execution</t>
  </si>
  <si>
    <t>Closed</t>
  </si>
  <si>
    <t>Related publications supporting UK National Annexes</t>
  </si>
  <si>
    <t>Publication dates are indicative and subject to change as standards development progresses.</t>
  </si>
  <si>
    <t>Identifier</t>
  </si>
  <si>
    <t>PD 6688-1-2:202X Background paper to the UK National Annex to BS EN 1991-1-2</t>
  </si>
  <si>
    <t>Started</t>
  </si>
  <si>
    <t>Project delivery to be aligned as closely as possible with NA to BS EN 1991-1-2 and NA to BS EN 1995-1-2.</t>
  </si>
  <si>
    <t>PD 6687:2026</t>
  </si>
  <si>
    <t>Background paper to the National Annexes to BS EN 1992-1-1:2023, BS EN 1992-1-2:2023 and BS EN 1992-4:2018</t>
  </si>
  <si>
    <t>Published</t>
  </si>
  <si>
    <t>Publication date</t>
  </si>
  <si>
    <t>PD 6688-1-2:202x</t>
  </si>
  <si>
    <t>Status</t>
  </si>
  <si>
    <t>Note: Information on further related PD publications will be added as development progresses.</t>
  </si>
  <si>
    <t>Open for consultation</t>
  </si>
  <si>
    <t>Approx end Oct-26</t>
  </si>
  <si>
    <t>Approx. Nov-26</t>
  </si>
  <si>
    <t>Approx early Nov-26</t>
  </si>
  <si>
    <t>Approx  Nov-26</t>
  </si>
  <si>
    <t>NA to BS EN 1990-1:2023+A1:2026/A2</t>
  </si>
  <si>
    <t>27/01/2023; 18/03/2026</t>
  </si>
  <si>
    <t>Approx Sept 2027</t>
  </si>
  <si>
    <t>NA to BS EN 1990-1:2023+A1:2026 (PUBL)</t>
  </si>
  <si>
    <t>NA to BS EN 1991-1-1:2025 (PUBL)</t>
  </si>
  <si>
    <t>RECENTLY PUBLISHED 30/09/2026</t>
  </si>
  <si>
    <t xml:space="preserve">RECENTLY PUBLISHED 30/09/2026                     Note : NA aligned with EN 1990-1:2023/A1:2026 and released as NA to BS EN 1990-1:2023+A1:2026                                                                                                             </t>
  </si>
  <si>
    <t xml:space="preserve">Note: Expected to publish alongside NA to BS EN 1995-1-2 and PD 6688-1-2.
</t>
  </si>
  <si>
    <t>NA to BS EN 1993-1-3:2024 (PUBL)</t>
  </si>
  <si>
    <t>RECENTLY PUBLISHED 24/09/2026</t>
  </si>
  <si>
    <t>NA to BS EN 1994-1-1:2026 (PUBL)</t>
  </si>
  <si>
    <t>RECENTLY PUBLISHED 25/09/2026</t>
  </si>
  <si>
    <t>NA to BS EN 1997-1:2024 (PUBL)</t>
  </si>
  <si>
    <t>NA to BS EN 1997-3:2025 (PUBL)</t>
  </si>
  <si>
    <t xml:space="preserve">NA to CEN/TS 19102:2023 </t>
  </si>
  <si>
    <t>NA to PD CEN/TS 1994-1-101:2025</t>
  </si>
  <si>
    <t xml:space="preserve">NA to PD CEN/TS 1994-1-102:202x </t>
  </si>
  <si>
    <t>NA to PD CEN/TS 1998-1-101:202X</t>
  </si>
  <si>
    <t xml:space="preserve">NA to  PD CEN/TS 19103:2021 </t>
  </si>
  <si>
    <t xml:space="preserve">NA to CEN/TS 19100-4:2024 </t>
  </si>
  <si>
    <t xml:space="preserve">NA to PD CEN/TS 1993-1-101:2022 </t>
  </si>
  <si>
    <t xml:space="preserve">Note: Expected to publish alongside NA to BS EN 1991-1-2 and PD 6688-1-2.
</t>
  </si>
  <si>
    <t>*01/07/2027</t>
  </si>
  <si>
    <t>*30/09/2027</t>
  </si>
  <si>
    <t>Publication date to be confirmed. *EN was developed outside the scope of Mandate M/515; consequently, its European availability date (DAV) falls after 30 March 2026</t>
  </si>
  <si>
    <t>*30/09/2026</t>
  </si>
  <si>
    <t>Publication date to be confirmed. *EN was developed outside the scope of Mandate M/515; consequently, its European availability date (DAV) falls after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</si>
</sst>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9" x14ac:knownFonts="1">
    <font>
      <sz val="11"/>
      <color theme="1"/>
      <name val="Aptos Narrow"/>
    </font>
    <font>
      <sz val="9"/>
      <color rgb="FF000000"/>
      <name val="Noto Sans"/>
    </font>
    <font>
      <b/>
      <sz val="9"/>
      <color rgb="FFFFFFFF"/>
      <name val="Noto Sans"/>
    </font>
    <font>
      <sz val="9"/>
      <name val="Noto Sans"/>
    </font>
    <font>
      <sz val="9"/>
      <color rgb="FF00B050"/>
      <name val="Noto Sans"/>
    </font>
    <font>
      <sz val="11"/>
      <color theme="10"/>
      <name val="Aptos Narrow"/>
    </font>
    <font>
      <sz val="9"/>
      <color theme="1"/>
      <name val="Noto Sans"/>
    </font>
    <font>
      <i/>
      <sz val="9"/>
      <color theme="2" tint="-0.49995422223578601"/>
      <name val="Noto Sans"/>
    </font>
    <font>
      <b/>
      <sz val="18"/>
      <color rgb="FFFFFFFF"/>
      <name val="Aptos"/>
    </font>
    <font>
      <sz val="10"/>
      <color rgb="FF1F2937"/>
      <name val="Aptos"/>
    </font>
    <font>
      <i/>
      <sz val="10"/>
      <color rgb="FF666666"/>
      <name val="Aptos"/>
    </font>
    <font>
      <i/>
      <sz val="9"/>
      <color rgb="FF666666"/>
      <name val="Noto Sans"/>
    </font>
    <font>
      <b/>
      <sz val="9"/>
      <color rgb="FF1F2937"/>
      <name val="Noto Sans"/>
    </font>
    <font>
      <sz val="9"/>
      <color rgb="FF1F2937"/>
      <name val="Noto Sans"/>
    </font>
    <font>
      <i/>
      <sz val="9"/>
      <color rgb="FF1F2937"/>
      <name val="Noto Sans"/>
    </font>
    <font>
      <b/>
      <i/>
      <sz val="9"/>
      <color rgb="FF666666"/>
      <name val="Noto Sans"/>
    </font>
    <font>
      <b/>
      <sz val="14"/>
      <color rgb="FFFFFFFF"/>
      <name val="Noto Sans"/>
    </font>
    <font>
      <b/>
      <sz val="9"/>
      <color theme="1"/>
      <name val="Noto Sans"/>
    </font>
    <font>
      <i/>
      <sz val="7"/>
      <color theme="1"/>
      <name val="Segoe UI"/>
    </font>
    <font>
      <b/>
      <i/>
      <sz val="11"/>
      <color rgb="FF0070C0"/>
      <name val="Aptos Narrow"/>
    </font>
    <font>
      <i/>
      <sz val="10"/>
      <color theme="2" tint="-0.49995422223578601"/>
      <name val="Aptos"/>
    </font>
    <font>
      <sz val="9"/>
      <color theme="2" tint="-0.49995422223578601"/>
      <name val="Noto Sans"/>
    </font>
    <font>
      <b/>
      <sz val="14"/>
      <color rgb="FFFFFFFF"/>
      <name val="Aptos Narrow"/>
    </font>
    <font>
      <i/>
      <sz val="11"/>
      <color rgb="FF404040"/>
      <name val="Aptos Narrow"/>
    </font>
    <font>
      <b/>
      <sz val="11"/>
      <color rgb="FFFFFFFF"/>
      <name val="Aptos Narrow"/>
    </font>
    <font>
      <b/>
      <i/>
      <sz val="8"/>
      <color rgb="FFFFFFFF"/>
      <name val="Noto Sans"/>
      <family val="2"/>
    </font>
    <font>
      <i/>
      <sz val="9"/>
      <color rgb="FF1F2937"/>
      <name val="Noto Sans"/>
      <family val="2"/>
    </font>
    <font>
      <i/>
      <sz val="11"/>
      <name val="Calibri"/>
      <family val="2"/>
      <scheme val="minor"/>
    </font>
    <font>
      <sz val="9"/>
      <color theme="1"/>
      <name val="Noto Sans"/>
      <family val="2"/>
    </font>
    <font>
      <i/>
      <sz val="9"/>
      <color theme="1"/>
      <name val="Noto Sans"/>
      <family val="2"/>
    </font>
    <font>
      <i/>
      <sz val="10"/>
      <color theme="2" tint="-0.499984740745262"/>
      <name val="Aptos"/>
      <family val="2"/>
    </font>
    <font>
      <i/>
      <sz val="9"/>
      <color theme="2" tint="-0.499984740745262"/>
      <name val="Noto Sans"/>
      <family val="2"/>
    </font>
    <font>
      <b/>
      <sz val="11"/>
      <color rgb="FFFFFFFF"/>
      <name val="Aptos Narrow"/>
      <family val="2"/>
    </font>
    <font>
      <sz val="9"/>
      <color theme="9"/>
      <name val="Noto Sans"/>
      <family val="2"/>
    </font>
    <font>
      <i/>
      <sz val="9"/>
      <color theme="9"/>
      <name val="Noto Sans"/>
      <family val="2"/>
    </font>
    <font>
      <sz val="9"/>
      <color rgb="FF1F2937"/>
      <name val="Noto Sans"/>
      <family val="2"/>
    </font>
    <font>
      <sz val="9"/>
      <name val="Noto Sans"/>
      <family val="2"/>
    </font>
    <font>
      <b/>
      <sz val="9"/>
      <color rgb="FFFFFFFF"/>
      <name val="Noto Sans"/>
      <family val="2"/>
    </font>
    <font>
      <b/>
      <sz val="9"/>
      <color rgb="FF1F2937"/>
      <name val="Noto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1F4E78"/>
      </patternFill>
    </fill>
    <fill>
      <patternFill patternType="solid">
        <fgColor rgb="FF5B9BD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D0D7DE"/>
      </top>
      <bottom style="thin">
        <color rgb="FFD0D7D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0D7DE"/>
      </bottom>
      <diagonal/>
    </border>
    <border>
      <left style="thin">
        <color indexed="64"/>
      </left>
      <right/>
      <top style="thin">
        <color indexed="64"/>
      </top>
      <bottom style="thin">
        <color rgb="FFD0D7DE"/>
      </bottom>
      <diagonal/>
    </border>
    <border>
      <left style="thin">
        <color indexed="64"/>
      </left>
      <right style="thin">
        <color indexed="64"/>
      </right>
      <top style="thin">
        <color rgb="FFD0D7DE"/>
      </top>
      <bottom style="thin">
        <color rgb="FFD0D7DE"/>
      </bottom>
      <diagonal/>
    </border>
    <border>
      <left style="thin">
        <color indexed="64"/>
      </left>
      <right/>
      <top style="thin">
        <color rgb="FFD0D7DE"/>
      </top>
      <bottom style="thin">
        <color rgb="FFD0D7DE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0D7DE"/>
      </top>
      <bottom/>
      <diagonal/>
    </border>
    <border>
      <left style="thin">
        <color indexed="64"/>
      </left>
      <right/>
      <top style="thin">
        <color rgb="FFD0D7DE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justify" vertical="justify"/>
    </xf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justify" vertical="top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3" fillId="0" borderId="9" xfId="0" applyFont="1" applyBorder="1" applyAlignment="1">
      <alignment horizontal="left" vertical="top" wrapText="1"/>
    </xf>
    <xf numFmtId="14" fontId="13" fillId="0" borderId="10" xfId="0" applyNumberFormat="1" applyFont="1" applyBorder="1" applyAlignment="1">
      <alignment horizontal="center" vertical="top"/>
    </xf>
    <xf numFmtId="0" fontId="13" fillId="0" borderId="10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14" fontId="13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left" vertical="justify"/>
    </xf>
    <xf numFmtId="0" fontId="6" fillId="3" borderId="0" xfId="0" applyFont="1" applyFill="1"/>
    <xf numFmtId="0" fontId="17" fillId="3" borderId="0" xfId="0" applyFont="1" applyFill="1"/>
    <xf numFmtId="0" fontId="4" fillId="0" borderId="0" xfId="0" applyFont="1" applyAlignment="1">
      <alignment horizontal="justify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14" fontId="4" fillId="0" borderId="10" xfId="0" applyNumberFormat="1" applyFont="1" applyBorder="1" applyAlignment="1">
      <alignment horizontal="center" vertical="top"/>
    </xf>
    <xf numFmtId="14" fontId="4" fillId="0" borderId="10" xfId="0" applyNumberFormat="1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4" fontId="3" fillId="0" borderId="10" xfId="0" applyNumberFormat="1" applyFont="1" applyBorder="1" applyAlignment="1">
      <alignment horizontal="center" vertical="top"/>
    </xf>
    <xf numFmtId="14" fontId="13" fillId="3" borderId="10" xfId="0" applyNumberFormat="1" applyFont="1" applyFill="1" applyBorder="1" applyAlignment="1">
      <alignment horizontal="center" vertical="top"/>
    </xf>
    <xf numFmtId="0" fontId="13" fillId="3" borderId="9" xfId="0" applyFont="1" applyFill="1" applyBorder="1" applyAlignment="1">
      <alignment horizontal="left" vertical="top" wrapText="1"/>
    </xf>
    <xf numFmtId="14" fontId="13" fillId="4" borderId="10" xfId="0" applyNumberFormat="1" applyFont="1" applyFill="1" applyBorder="1" applyAlignment="1">
      <alignment horizontal="center" vertical="top"/>
    </xf>
    <xf numFmtId="0" fontId="13" fillId="4" borderId="9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14" fillId="4" borderId="9" xfId="0" applyFont="1" applyFill="1" applyBorder="1" applyAlignment="1">
      <alignment horizontal="left" vertical="top" wrapText="1"/>
    </xf>
    <xf numFmtId="14" fontId="13" fillId="4" borderId="9" xfId="0" applyNumberFormat="1" applyFont="1" applyFill="1" applyBorder="1" applyAlignment="1">
      <alignment horizontal="center" vertical="top"/>
    </xf>
    <xf numFmtId="14" fontId="4" fillId="3" borderId="10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top" wrapText="1"/>
    </xf>
    <xf numFmtId="14" fontId="4" fillId="4" borderId="10" xfId="0" applyNumberFormat="1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 wrapText="1"/>
    </xf>
    <xf numFmtId="14" fontId="4" fillId="3" borderId="9" xfId="0" applyNumberFormat="1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left" vertical="top" wrapText="1"/>
    </xf>
    <xf numFmtId="0" fontId="14" fillId="3" borderId="9" xfId="0" applyFont="1" applyFill="1" applyBorder="1" applyAlignment="1">
      <alignment horizontal="left" vertical="top" wrapText="1"/>
    </xf>
    <xf numFmtId="14" fontId="3" fillId="3" borderId="10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3" borderId="0" xfId="1" applyFont="1" applyFill="1" applyBorder="1" applyAlignment="1">
      <alignment vertical="center" wrapText="1"/>
    </xf>
    <xf numFmtId="0" fontId="9" fillId="0" borderId="2" xfId="0" applyFont="1" applyBorder="1" applyAlignment="1">
      <alignment vertical="top"/>
    </xf>
    <xf numFmtId="0" fontId="18" fillId="0" borderId="1" xfId="0" applyFont="1" applyBorder="1" applyAlignment="1">
      <alignment horizontal="center" vertical="center"/>
    </xf>
    <xf numFmtId="0" fontId="6" fillId="0" borderId="1" xfId="0" applyFont="1" applyBorder="1"/>
    <xf numFmtId="0" fontId="13" fillId="0" borderId="12" xfId="0" applyFont="1" applyBorder="1" applyAlignment="1">
      <alignment horizontal="left" vertical="top" wrapText="1"/>
    </xf>
    <xf numFmtId="14" fontId="13" fillId="0" borderId="13" xfId="0" applyNumberFormat="1" applyFont="1" applyBorder="1" applyAlignment="1">
      <alignment horizontal="center" vertical="top"/>
    </xf>
    <xf numFmtId="0" fontId="15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14" fontId="11" fillId="3" borderId="1" xfId="0" applyNumberFormat="1" applyFont="1" applyFill="1" applyBorder="1" applyAlignment="1">
      <alignment horizontal="center" vertical="top" wrapText="1"/>
    </xf>
    <xf numFmtId="14" fontId="13" fillId="3" borderId="13" xfId="0" applyNumberFormat="1" applyFont="1" applyFill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center" vertical="top"/>
    </xf>
    <xf numFmtId="0" fontId="10" fillId="3" borderId="14" xfId="1" applyFont="1" applyFill="1" applyBorder="1" applyAlignment="1">
      <alignment vertical="center" wrapText="1"/>
    </xf>
    <xf numFmtId="0" fontId="10" fillId="3" borderId="15" xfId="1" applyFont="1" applyFill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17" fillId="0" borderId="0" xfId="0" applyFont="1"/>
    <xf numFmtId="0" fontId="20" fillId="3" borderId="9" xfId="0" applyFont="1" applyFill="1" applyBorder="1" applyAlignment="1">
      <alignment horizontal="left" vertical="top" wrapText="1"/>
    </xf>
    <xf numFmtId="14" fontId="20" fillId="3" borderId="9" xfId="0" applyNumberFormat="1" applyFont="1" applyFill="1" applyBorder="1" applyAlignment="1">
      <alignment horizontal="center" vertical="top"/>
    </xf>
    <xf numFmtId="14" fontId="20" fillId="4" borderId="9" xfId="0" applyNumberFormat="1" applyFont="1" applyFill="1" applyBorder="1" applyAlignment="1">
      <alignment horizontal="center" vertical="top"/>
    </xf>
    <xf numFmtId="0" fontId="7" fillId="3" borderId="0" xfId="0" applyFont="1" applyFill="1"/>
    <xf numFmtId="0" fontId="20" fillId="2" borderId="9" xfId="0" applyFont="1" applyFill="1" applyBorder="1" applyAlignment="1">
      <alignment horizontal="left" vertical="top" wrapText="1"/>
    </xf>
    <xf numFmtId="14" fontId="20" fillId="4" borderId="9" xfId="0" applyNumberFormat="1" applyFont="1" applyFill="1" applyBorder="1" applyAlignment="1">
      <alignment horizontal="center" vertical="top" wrapText="1"/>
    </xf>
    <xf numFmtId="0" fontId="21" fillId="3" borderId="0" xfId="0" applyFont="1" applyFill="1"/>
    <xf numFmtId="0" fontId="21" fillId="0" borderId="0" xfId="0" applyFont="1"/>
    <xf numFmtId="164" fontId="20" fillId="2" borderId="9" xfId="0" applyNumberFormat="1" applyFont="1" applyFill="1" applyBorder="1" applyAlignment="1">
      <alignment horizontal="center" vertical="top"/>
    </xf>
    <xf numFmtId="0" fontId="24" fillId="8" borderId="16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 wrapText="1"/>
    </xf>
    <xf numFmtId="0" fontId="24" fillId="8" borderId="18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19" fillId="0" borderId="2" xfId="1" applyFont="1" applyFill="1" applyBorder="1" applyAlignment="1">
      <alignment wrapText="1"/>
    </xf>
    <xf numFmtId="0" fontId="19" fillId="0" borderId="5" xfId="1" applyFont="1" applyFill="1" applyBorder="1" applyAlignment="1">
      <alignment wrapText="1"/>
    </xf>
    <xf numFmtId="0" fontId="19" fillId="0" borderId="11" xfId="1" applyFont="1" applyFill="1" applyBorder="1" applyAlignment="1">
      <alignment wrapText="1"/>
    </xf>
    <xf numFmtId="0" fontId="16" fillId="5" borderId="0" xfId="0" applyFont="1" applyFill="1" applyAlignment="1">
      <alignment horizontal="justify" vertical="center"/>
    </xf>
    <xf numFmtId="0" fontId="11" fillId="3" borderId="0" xfId="0" applyFont="1" applyFill="1" applyAlignment="1">
      <alignment horizontal="justify" vertical="center" wrapText="1"/>
    </xf>
    <xf numFmtId="0" fontId="22" fillId="7" borderId="0" xfId="0" applyFont="1" applyFill="1" applyAlignment="1">
      <alignment horizontal="center" vertical="center"/>
    </xf>
    <xf numFmtId="0" fontId="23" fillId="0" borderId="0" xfId="0" applyFont="1" applyAlignment="1">
      <alignment wrapText="1"/>
    </xf>
    <xf numFmtId="0" fontId="30" fillId="2" borderId="7" xfId="0" applyFont="1" applyFill="1" applyBorder="1" applyAlignment="1">
      <alignment horizontal="left" vertical="top" wrapText="1"/>
    </xf>
    <xf numFmtId="14" fontId="30" fillId="4" borderId="7" xfId="0" applyNumberFormat="1" applyFont="1" applyFill="1" applyBorder="1" applyAlignment="1">
      <alignment horizontal="center" vertical="top"/>
    </xf>
    <xf numFmtId="0" fontId="31" fillId="3" borderId="0" xfId="0" applyFont="1" applyFill="1"/>
    <xf numFmtId="0" fontId="30" fillId="3" borderId="9" xfId="0" applyFont="1" applyFill="1" applyBorder="1" applyAlignment="1">
      <alignment horizontal="left" vertical="top" wrapText="1"/>
    </xf>
    <xf numFmtId="14" fontId="30" fillId="3" borderId="9" xfId="0" applyNumberFormat="1" applyFont="1" applyFill="1" applyBorder="1" applyAlignment="1">
      <alignment horizontal="center" vertical="top"/>
    </xf>
    <xf numFmtId="14" fontId="30" fillId="4" borderId="9" xfId="0" applyNumberFormat="1" applyFont="1" applyFill="1" applyBorder="1" applyAlignment="1">
      <alignment horizontal="center" vertical="top"/>
    </xf>
    <xf numFmtId="0" fontId="30" fillId="2" borderId="9" xfId="0" applyFont="1" applyFill="1" applyBorder="1" applyAlignment="1">
      <alignment horizontal="left" vertical="top" wrapText="1"/>
    </xf>
    <xf numFmtId="14" fontId="30" fillId="4" borderId="9" xfId="0" applyNumberFormat="1" applyFont="1" applyFill="1" applyBorder="1" applyAlignment="1">
      <alignment horizontal="center" vertical="top" wrapText="1"/>
    </xf>
    <xf numFmtId="14" fontId="30" fillId="2" borderId="9" xfId="0" applyNumberFormat="1" applyFont="1" applyFill="1" applyBorder="1" applyAlignment="1">
      <alignment horizontal="center" vertical="top"/>
    </xf>
    <xf numFmtId="0" fontId="30" fillId="2" borderId="12" xfId="0" applyFont="1" applyFill="1" applyBorder="1" applyAlignment="1">
      <alignment horizontal="left" vertical="top" wrapText="1"/>
    </xf>
    <xf numFmtId="14" fontId="30" fillId="4" borderId="12" xfId="0" applyNumberFormat="1" applyFont="1" applyFill="1" applyBorder="1" applyAlignment="1">
      <alignment horizontal="center" vertical="top" wrapText="1"/>
    </xf>
    <xf numFmtId="14" fontId="30" fillId="4" borderId="12" xfId="0" applyNumberFormat="1" applyFont="1" applyFill="1" applyBorder="1" applyAlignment="1">
      <alignment horizontal="center" vertical="top"/>
    </xf>
    <xf numFmtId="0" fontId="1" fillId="0" borderId="1" xfId="0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32" fillId="8" borderId="17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left" vertical="top" wrapText="1"/>
    </xf>
    <xf numFmtId="14" fontId="33" fillId="0" borderId="8" xfId="0" applyNumberFormat="1" applyFont="1" applyBorder="1" applyAlignment="1">
      <alignment horizontal="center" vertical="top"/>
    </xf>
    <xf numFmtId="14" fontId="33" fillId="4" borderId="8" xfId="0" applyNumberFormat="1" applyFont="1" applyFill="1" applyBorder="1" applyAlignment="1">
      <alignment horizontal="center" vertical="top"/>
    </xf>
    <xf numFmtId="0" fontId="34" fillId="4" borderId="7" xfId="0" applyFont="1" applyFill="1" applyBorder="1" applyAlignment="1">
      <alignment horizontal="left" vertical="top" wrapText="1"/>
    </xf>
    <xf numFmtId="0" fontId="33" fillId="0" borderId="0" xfId="0" applyFont="1" applyAlignment="1">
      <alignment horizontal="justify" vertical="center"/>
    </xf>
    <xf numFmtId="0" fontId="35" fillId="0" borderId="9" xfId="0" applyFont="1" applyBorder="1" applyAlignment="1">
      <alignment horizontal="left" vertical="top" wrapText="1"/>
    </xf>
    <xf numFmtId="0" fontId="26" fillId="3" borderId="9" xfId="0" applyFont="1" applyFill="1" applyBorder="1" applyAlignment="1">
      <alignment horizontal="left" vertical="top" wrapText="1"/>
    </xf>
    <xf numFmtId="14" fontId="35" fillId="0" borderId="10" xfId="0" applyNumberFormat="1" applyFont="1" applyBorder="1" applyAlignment="1">
      <alignment horizontal="center" vertical="top"/>
    </xf>
    <xf numFmtId="0" fontId="33" fillId="0" borderId="9" xfId="0" applyFont="1" applyBorder="1" applyAlignment="1">
      <alignment horizontal="left" vertical="top" wrapText="1"/>
    </xf>
    <xf numFmtId="14" fontId="33" fillId="0" borderId="10" xfId="0" applyNumberFormat="1" applyFont="1" applyBorder="1" applyAlignment="1">
      <alignment horizontal="center" vertical="top"/>
    </xf>
    <xf numFmtId="0" fontId="34" fillId="4" borderId="9" xfId="0" applyFont="1" applyFill="1" applyBorder="1" applyAlignment="1">
      <alignment horizontal="left" vertical="top" wrapText="1"/>
    </xf>
    <xf numFmtId="14" fontId="33" fillId="4" borderId="10" xfId="0" applyNumberFormat="1" applyFont="1" applyFill="1" applyBorder="1" applyAlignment="1">
      <alignment horizontal="center" vertical="top"/>
    </xf>
    <xf numFmtId="0" fontId="26" fillId="4" borderId="9" xfId="0" applyFont="1" applyFill="1" applyBorder="1" applyAlignment="1">
      <alignment horizontal="left" vertical="top" wrapText="1"/>
    </xf>
    <xf numFmtId="0" fontId="36" fillId="0" borderId="9" xfId="0" applyFont="1" applyBorder="1" applyAlignment="1">
      <alignment horizontal="left" vertical="top" wrapText="1"/>
    </xf>
    <xf numFmtId="0" fontId="28" fillId="0" borderId="0" xfId="0" applyFont="1"/>
    <xf numFmtId="0" fontId="29" fillId="0" borderId="0" xfId="0" applyFont="1"/>
    <xf numFmtId="0" fontId="37" fillId="6" borderId="3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left" vertical="top" wrapText="1"/>
    </xf>
    <xf numFmtId="14" fontId="35" fillId="2" borderId="9" xfId="0" applyNumberFormat="1" applyFont="1" applyFill="1" applyBorder="1" applyAlignment="1">
      <alignment horizontal="center" vertical="top"/>
    </xf>
    <xf numFmtId="0" fontId="35" fillId="3" borderId="9" xfId="0" applyFont="1" applyFill="1" applyBorder="1" applyAlignment="1">
      <alignment horizontal="left" vertical="top" wrapText="1"/>
    </xf>
    <xf numFmtId="14" fontId="35" fillId="4" borderId="9" xfId="0" applyNumberFormat="1" applyFont="1" applyFill="1" applyBorder="1" applyAlignment="1">
      <alignment horizontal="center" vertical="top"/>
    </xf>
    <xf numFmtId="14" fontId="35" fillId="3" borderId="9" xfId="0" applyNumberFormat="1" applyFont="1" applyFill="1" applyBorder="1" applyAlignment="1">
      <alignment horizontal="center" vertical="top"/>
    </xf>
    <xf numFmtId="14" fontId="35" fillId="3" borderId="9" xfId="0" applyNumberFormat="1" applyFont="1" applyFill="1" applyBorder="1" applyAlignment="1">
      <alignment horizontal="center" vertical="top" wrapText="1"/>
    </xf>
    <xf numFmtId="0" fontId="38" fillId="2" borderId="9" xfId="0" applyFont="1" applyFill="1" applyBorder="1" applyAlignment="1">
      <alignment horizontal="left" vertical="top" wrapText="1"/>
    </xf>
    <xf numFmtId="14" fontId="38" fillId="2" borderId="9" xfId="0" applyNumberFormat="1" applyFont="1" applyFill="1" applyBorder="1" applyAlignment="1">
      <alignment horizontal="center" vertical="top" wrapText="1"/>
    </xf>
    <xf numFmtId="14" fontId="38" fillId="2" borderId="9" xfId="0" applyNumberFormat="1" applyFont="1" applyFill="1" applyBorder="1" applyAlignment="1">
      <alignment horizontal="center" vertical="top"/>
    </xf>
    <xf numFmtId="14" fontId="35" fillId="2" borderId="9" xfId="0" applyNumberFormat="1" applyFont="1" applyFill="1" applyBorder="1" applyAlignment="1">
      <alignment horizontal="center" vertical="top" wrapText="1"/>
    </xf>
    <xf numFmtId="14" fontId="35" fillId="4" borderId="9" xfId="0" applyNumberFormat="1" applyFont="1" applyFill="1" applyBorder="1" applyAlignment="1">
      <alignment horizontal="center" vertical="top" wrapText="1"/>
    </xf>
    <xf numFmtId="14" fontId="38" fillId="4" borderId="9" xfId="0" applyNumberFormat="1" applyFont="1" applyFill="1" applyBorder="1" applyAlignment="1">
      <alignment horizontal="center" vertical="top"/>
    </xf>
    <xf numFmtId="0" fontId="38" fillId="3" borderId="9" xfId="0" applyFont="1" applyFill="1" applyBorder="1" applyAlignment="1">
      <alignment horizontal="left" vertical="top" wrapText="1"/>
    </xf>
    <xf numFmtId="14" fontId="38" fillId="3" borderId="9" xfId="0" applyNumberFormat="1" applyFont="1" applyFill="1" applyBorder="1" applyAlignment="1">
      <alignment horizontal="center" vertical="top"/>
    </xf>
    <xf numFmtId="0" fontId="28" fillId="0" borderId="22" xfId="0" applyFont="1" applyBorder="1" applyAlignment="1">
      <alignment vertical="center" wrapText="1"/>
    </xf>
    <xf numFmtId="0" fontId="28" fillId="0" borderId="0" xfId="0" applyFont="1" applyAlignment="1">
      <alignment vertical="center"/>
    </xf>
    <xf numFmtId="0" fontId="28" fillId="0" borderId="19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14" fontId="28" fillId="0" borderId="0" xfId="0" applyNumberFormat="1" applyFont="1" applyAlignment="1">
      <alignment horizontal="center" vertical="center" wrapText="1"/>
    </xf>
    <xf numFmtId="0" fontId="28" fillId="0" borderId="20" xfId="0" applyFont="1" applyBorder="1" applyAlignment="1">
      <alignment horizontal="left" vertical="center" wrapText="1"/>
    </xf>
    <xf numFmtId="0" fontId="28" fillId="0" borderId="21" xfId="0" applyFont="1" applyBorder="1" applyAlignment="1">
      <alignment vertical="center" wrapText="1"/>
    </xf>
    <xf numFmtId="14" fontId="28" fillId="0" borderId="22" xfId="0" applyNumberFormat="1" applyFont="1" applyBorder="1" applyAlignment="1">
      <alignment horizontal="center" vertical="center" wrapText="1"/>
    </xf>
    <xf numFmtId="0" fontId="28" fillId="0" borderId="23" xfId="0" applyFont="1" applyBorder="1" applyAlignment="1">
      <alignment horizontal="left" vertical="center"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E7" sqref="E7"/>
    </sheetView>
  </sheetViews>
  <sheetFormatPr defaultColWidth="8.7265625" defaultRowHeight="15" x14ac:dyDescent="0.35"/>
  <cols>
    <col min="1" max="1" width="34.54296875" style="3" customWidth="1"/>
    <col min="2" max="2" width="43.54296875" style="11" customWidth="1"/>
    <col min="3" max="3" width="22.1796875" style="17" customWidth="1"/>
    <col min="4" max="4" width="27.26953125" style="17" customWidth="1"/>
    <col min="5" max="5" width="36.453125" style="3" customWidth="1"/>
    <col min="6" max="16384" width="8.7265625" style="3"/>
  </cols>
  <sheetData>
    <row r="1" spans="1:5" ht="21.4" customHeight="1" x14ac:dyDescent="0.35">
      <c r="A1" s="77" t="s">
        <v>0</v>
      </c>
      <c r="B1" s="77"/>
      <c r="C1" s="77"/>
      <c r="D1" s="77"/>
      <c r="E1" s="77"/>
    </row>
    <row r="2" spans="1:5" ht="20" customHeight="1" x14ac:dyDescent="0.35">
      <c r="A2" s="78" t="s">
        <v>1</v>
      </c>
      <c r="B2" s="78"/>
      <c r="C2" s="78"/>
      <c r="D2" s="78"/>
      <c r="E2" s="78"/>
    </row>
    <row r="3" spans="1:5" ht="6.65" customHeight="1" x14ac:dyDescent="0.35">
      <c r="A3" s="4"/>
      <c r="B3" s="5"/>
      <c r="C3" s="6"/>
      <c r="D3" s="7"/>
      <c r="E3" s="8"/>
    </row>
    <row r="4" spans="1:5" s="11" customFormat="1" ht="57" x14ac:dyDescent="0.35">
      <c r="A4" s="9" t="s">
        <v>2</v>
      </c>
      <c r="B4" s="9" t="s">
        <v>3</v>
      </c>
      <c r="C4" s="9" t="s">
        <v>4</v>
      </c>
      <c r="D4" s="10" t="s">
        <v>5</v>
      </c>
      <c r="E4" s="9" t="s">
        <v>6</v>
      </c>
    </row>
    <row r="5" spans="1:5" s="101" customFormat="1" ht="60" x14ac:dyDescent="0.35">
      <c r="A5" s="97" t="s">
        <v>250</v>
      </c>
      <c r="B5" s="97" t="s">
        <v>7</v>
      </c>
      <c r="C5" s="98" t="s">
        <v>248</v>
      </c>
      <c r="D5" s="99">
        <v>46287</v>
      </c>
      <c r="E5" s="100" t="s">
        <v>253</v>
      </c>
    </row>
    <row r="6" spans="1:5" s="11" customFormat="1" ht="30" x14ac:dyDescent="0.35">
      <c r="A6" s="102" t="s">
        <v>247</v>
      </c>
      <c r="B6" s="102" t="s">
        <v>7</v>
      </c>
      <c r="C6" s="104" t="s">
        <v>249</v>
      </c>
      <c r="D6" s="28"/>
      <c r="E6" s="103" t="s">
        <v>8</v>
      </c>
    </row>
    <row r="7" spans="1:5" s="11" customFormat="1" ht="30" x14ac:dyDescent="0.35">
      <c r="A7" s="12" t="s">
        <v>9</v>
      </c>
      <c r="B7" s="12" t="s">
        <v>10</v>
      </c>
      <c r="C7" s="13">
        <v>46099</v>
      </c>
      <c r="D7" s="30">
        <v>46357</v>
      </c>
      <c r="E7" s="31"/>
    </row>
    <row r="8" spans="1:5" s="101" customFormat="1" ht="45" x14ac:dyDescent="0.35">
      <c r="A8" s="105" t="s">
        <v>251</v>
      </c>
      <c r="B8" s="105" t="s">
        <v>11</v>
      </c>
      <c r="C8" s="106">
        <v>45714</v>
      </c>
      <c r="D8" s="99">
        <v>46295</v>
      </c>
      <c r="E8" s="107" t="s">
        <v>252</v>
      </c>
    </row>
    <row r="9" spans="1:5" s="11" customFormat="1" ht="45" x14ac:dyDescent="0.35">
      <c r="A9" s="12" t="s">
        <v>12</v>
      </c>
      <c r="B9" s="14" t="s">
        <v>13</v>
      </c>
      <c r="C9" s="13">
        <v>45371</v>
      </c>
      <c r="D9" s="30">
        <v>46416</v>
      </c>
      <c r="E9" s="109" t="s">
        <v>254</v>
      </c>
    </row>
    <row r="10" spans="1:5" s="11" customFormat="1" ht="30" x14ac:dyDescent="0.35">
      <c r="A10" s="12" t="s">
        <v>14</v>
      </c>
      <c r="B10" s="14" t="s">
        <v>15</v>
      </c>
      <c r="C10" s="13">
        <v>45714</v>
      </c>
      <c r="D10" s="34">
        <v>46442</v>
      </c>
      <c r="E10" s="31"/>
    </row>
    <row r="11" spans="1:5" s="11" customFormat="1" ht="30" x14ac:dyDescent="0.35">
      <c r="A11" s="12" t="s">
        <v>16</v>
      </c>
      <c r="B11" s="14" t="s">
        <v>17</v>
      </c>
      <c r="C11" s="13">
        <v>46099</v>
      </c>
      <c r="D11" s="34">
        <v>46498</v>
      </c>
      <c r="E11" s="31"/>
    </row>
    <row r="12" spans="1:5" s="15" customFormat="1" ht="30" x14ac:dyDescent="0.35">
      <c r="A12" s="12" t="s">
        <v>18</v>
      </c>
      <c r="B12" s="14" t="s">
        <v>19</v>
      </c>
      <c r="C12" s="13">
        <v>45716</v>
      </c>
      <c r="D12" s="34">
        <v>46568</v>
      </c>
      <c r="E12" s="33"/>
    </row>
    <row r="13" spans="1:5" s="11" customFormat="1" ht="30" x14ac:dyDescent="0.35">
      <c r="A13" s="12" t="s">
        <v>20</v>
      </c>
      <c r="B13" s="14" t="s">
        <v>226</v>
      </c>
      <c r="C13" s="13">
        <v>46099</v>
      </c>
      <c r="D13" s="28"/>
      <c r="E13" s="41" t="s">
        <v>8</v>
      </c>
    </row>
    <row r="14" spans="1:5" s="11" customFormat="1" ht="30" x14ac:dyDescent="0.35">
      <c r="A14" s="12" t="s">
        <v>21</v>
      </c>
      <c r="B14" s="14" t="s">
        <v>22</v>
      </c>
      <c r="C14" s="13">
        <v>45930</v>
      </c>
      <c r="D14" s="30">
        <v>46594</v>
      </c>
      <c r="E14" s="31"/>
    </row>
    <row r="15" spans="1:5" s="11" customFormat="1" ht="30" x14ac:dyDescent="0.35">
      <c r="A15" s="12" t="s">
        <v>23</v>
      </c>
      <c r="B15" s="14" t="s">
        <v>24</v>
      </c>
      <c r="C15" s="13">
        <v>46099</v>
      </c>
      <c r="D15" s="30">
        <v>46583</v>
      </c>
      <c r="E15" s="31"/>
    </row>
    <row r="16" spans="1:5" s="11" customFormat="1" ht="30" x14ac:dyDescent="0.35">
      <c r="A16" s="12" t="s">
        <v>25</v>
      </c>
      <c r="B16" s="14" t="s">
        <v>26</v>
      </c>
      <c r="C16" s="13">
        <v>45716</v>
      </c>
      <c r="D16" s="28"/>
      <c r="E16" s="41" t="s">
        <v>8</v>
      </c>
    </row>
    <row r="17" spans="1:5" s="11" customFormat="1" ht="30" x14ac:dyDescent="0.35">
      <c r="A17" s="12" t="s">
        <v>27</v>
      </c>
      <c r="B17" s="14" t="s">
        <v>28</v>
      </c>
      <c r="C17" s="13">
        <v>45135</v>
      </c>
      <c r="D17" s="30">
        <v>46566</v>
      </c>
      <c r="E17" s="31"/>
    </row>
    <row r="18" spans="1:5" s="11" customFormat="1" ht="30" x14ac:dyDescent="0.35">
      <c r="A18" s="12" t="s">
        <v>29</v>
      </c>
      <c r="B18" s="14" t="s">
        <v>30</v>
      </c>
      <c r="C18" s="13">
        <v>46099</v>
      </c>
      <c r="D18" s="28"/>
      <c r="E18" s="41" t="s">
        <v>8</v>
      </c>
    </row>
    <row r="19" spans="1:5" s="11" customFormat="1" ht="30" x14ac:dyDescent="0.35">
      <c r="A19" s="12" t="s">
        <v>31</v>
      </c>
      <c r="B19" s="14" t="s">
        <v>32</v>
      </c>
      <c r="C19" s="13">
        <v>46099</v>
      </c>
      <c r="D19" s="28"/>
      <c r="E19" s="41" t="s">
        <v>8</v>
      </c>
    </row>
    <row r="20" spans="1:5" s="11" customFormat="1" ht="45" x14ac:dyDescent="0.35">
      <c r="A20" s="21" t="s">
        <v>33</v>
      </c>
      <c r="B20" s="22" t="s">
        <v>34</v>
      </c>
      <c r="C20" s="23">
        <v>45252</v>
      </c>
      <c r="D20" s="35">
        <v>46112</v>
      </c>
      <c r="E20" s="36"/>
    </row>
    <row r="21" spans="1:5" s="11" customFormat="1" ht="30" x14ac:dyDescent="0.35">
      <c r="A21" s="21" t="s">
        <v>35</v>
      </c>
      <c r="B21" s="22" t="s">
        <v>36</v>
      </c>
      <c r="C21" s="23">
        <v>45252</v>
      </c>
      <c r="D21" s="35">
        <v>46112</v>
      </c>
      <c r="E21" s="36"/>
    </row>
    <row r="22" spans="1:5" s="11" customFormat="1" ht="60" x14ac:dyDescent="0.35">
      <c r="A22" s="12" t="s">
        <v>37</v>
      </c>
      <c r="B22" s="14" t="s">
        <v>38</v>
      </c>
      <c r="C22" s="104" t="s">
        <v>269</v>
      </c>
      <c r="D22" s="28"/>
      <c r="E22" s="103" t="s">
        <v>273</v>
      </c>
    </row>
    <row r="23" spans="1:5" s="11" customFormat="1" ht="30" x14ac:dyDescent="0.35">
      <c r="A23" s="21" t="s">
        <v>39</v>
      </c>
      <c r="B23" s="22" t="s">
        <v>40</v>
      </c>
      <c r="C23" s="23">
        <v>44874</v>
      </c>
      <c r="D23" s="37">
        <v>46224</v>
      </c>
      <c r="E23" s="38"/>
    </row>
    <row r="24" spans="1:5" s="11" customFormat="1" ht="30" x14ac:dyDescent="0.35">
      <c r="A24" s="21" t="s">
        <v>41</v>
      </c>
      <c r="B24" s="22" t="s">
        <v>42</v>
      </c>
      <c r="C24" s="23">
        <v>45371</v>
      </c>
      <c r="D24" s="37">
        <v>46232</v>
      </c>
      <c r="E24" s="38"/>
    </row>
    <row r="25" spans="1:5" s="101" customFormat="1" ht="30" x14ac:dyDescent="0.35">
      <c r="A25" s="105" t="s">
        <v>255</v>
      </c>
      <c r="B25" s="105" t="s">
        <v>43</v>
      </c>
      <c r="C25" s="106">
        <v>45378</v>
      </c>
      <c r="D25" s="108">
        <v>46289</v>
      </c>
      <c r="E25" s="107" t="s">
        <v>256</v>
      </c>
    </row>
    <row r="26" spans="1:5" s="11" customFormat="1" ht="30" x14ac:dyDescent="0.35">
      <c r="A26" s="21" t="s">
        <v>44</v>
      </c>
      <c r="B26" s="21" t="s">
        <v>45</v>
      </c>
      <c r="C26" s="23">
        <v>45721</v>
      </c>
      <c r="D26" s="39">
        <v>46143</v>
      </c>
      <c r="E26" s="40"/>
    </row>
    <row r="27" spans="1:5" s="11" customFormat="1" ht="30" x14ac:dyDescent="0.35">
      <c r="A27" s="21" t="s">
        <v>46</v>
      </c>
      <c r="B27" s="21" t="s">
        <v>47</v>
      </c>
      <c r="C27" s="23">
        <v>45371</v>
      </c>
      <c r="D27" s="35">
        <v>45962</v>
      </c>
      <c r="E27" s="40"/>
    </row>
    <row r="28" spans="1:5" s="11" customFormat="1" ht="30" x14ac:dyDescent="0.35">
      <c r="A28" s="12" t="s">
        <v>48</v>
      </c>
      <c r="B28" s="12" t="s">
        <v>49</v>
      </c>
      <c r="C28" s="13">
        <v>45805</v>
      </c>
      <c r="D28" s="28" t="s">
        <v>50</v>
      </c>
      <c r="E28" s="41" t="s">
        <v>51</v>
      </c>
    </row>
    <row r="29" spans="1:5" s="11" customFormat="1" ht="30" x14ac:dyDescent="0.35">
      <c r="A29" s="12" t="s">
        <v>52</v>
      </c>
      <c r="B29" s="12" t="s">
        <v>53</v>
      </c>
      <c r="C29" s="13">
        <v>45721</v>
      </c>
      <c r="D29" s="28" t="s">
        <v>50</v>
      </c>
      <c r="E29" s="41" t="s">
        <v>51</v>
      </c>
    </row>
    <row r="30" spans="1:5" s="11" customFormat="1" x14ac:dyDescent="0.35">
      <c r="A30" s="12" t="s">
        <v>54</v>
      </c>
      <c r="B30" s="12" t="s">
        <v>55</v>
      </c>
      <c r="C30" s="13">
        <v>45378</v>
      </c>
      <c r="D30" s="30">
        <v>46568</v>
      </c>
      <c r="E30" s="31"/>
    </row>
    <row r="31" spans="1:5" s="11" customFormat="1" ht="30" x14ac:dyDescent="0.35">
      <c r="A31" s="12" t="s">
        <v>56</v>
      </c>
      <c r="B31" s="12" t="s">
        <v>57</v>
      </c>
      <c r="C31" s="13">
        <v>45721</v>
      </c>
      <c r="D31" s="28"/>
      <c r="E31" s="41" t="s">
        <v>8</v>
      </c>
    </row>
    <row r="32" spans="1:5" s="11" customFormat="1" ht="30" x14ac:dyDescent="0.35">
      <c r="A32" s="12" t="s">
        <v>58</v>
      </c>
      <c r="B32" s="12" t="s">
        <v>59</v>
      </c>
      <c r="C32" s="13">
        <v>45721</v>
      </c>
      <c r="D32" s="30">
        <v>46457</v>
      </c>
      <c r="E32" s="31"/>
    </row>
    <row r="33" spans="1:5" s="11" customFormat="1" ht="30" x14ac:dyDescent="0.35">
      <c r="A33" s="12" t="s">
        <v>60</v>
      </c>
      <c r="B33" s="12" t="s">
        <v>61</v>
      </c>
      <c r="C33" s="13">
        <v>46099</v>
      </c>
      <c r="D33" s="28"/>
      <c r="E33" s="41" t="s">
        <v>8</v>
      </c>
    </row>
    <row r="34" spans="1:5" s="11" customFormat="1" ht="45" x14ac:dyDescent="0.35">
      <c r="A34" s="12" t="s">
        <v>62</v>
      </c>
      <c r="B34" s="12" t="s">
        <v>63</v>
      </c>
      <c r="C34" s="13" t="s">
        <v>64</v>
      </c>
      <c r="D34" s="28"/>
      <c r="E34" s="41" t="s">
        <v>8</v>
      </c>
    </row>
    <row r="35" spans="1:5" s="11" customFormat="1" ht="30" x14ac:dyDescent="0.35">
      <c r="A35" s="12" t="s">
        <v>65</v>
      </c>
      <c r="B35" s="14" t="s">
        <v>66</v>
      </c>
      <c r="C35" s="13">
        <v>45371</v>
      </c>
      <c r="D35" s="30">
        <v>46393</v>
      </c>
      <c r="E35" s="31"/>
    </row>
    <row r="36" spans="1:5" s="11" customFormat="1" ht="30" x14ac:dyDescent="0.35">
      <c r="A36" s="12" t="s">
        <v>67</v>
      </c>
      <c r="B36" s="14" t="s">
        <v>68</v>
      </c>
      <c r="C36" s="13">
        <v>45938</v>
      </c>
      <c r="D36" s="30">
        <v>46350</v>
      </c>
      <c r="E36" s="32"/>
    </row>
    <row r="37" spans="1:5" s="11" customFormat="1" x14ac:dyDescent="0.35">
      <c r="A37" s="12" t="s">
        <v>69</v>
      </c>
      <c r="B37" s="12" t="s">
        <v>70</v>
      </c>
      <c r="C37" s="13">
        <v>46099</v>
      </c>
      <c r="D37" s="30">
        <v>46604</v>
      </c>
      <c r="E37" s="31"/>
    </row>
    <row r="38" spans="1:5" s="11" customFormat="1" ht="30" x14ac:dyDescent="0.35">
      <c r="A38" s="12" t="s">
        <v>71</v>
      </c>
      <c r="B38" s="12" t="s">
        <v>72</v>
      </c>
      <c r="C38" s="13">
        <v>46099</v>
      </c>
      <c r="D38" s="30">
        <v>46548</v>
      </c>
      <c r="E38" s="31"/>
    </row>
    <row r="39" spans="1:5" s="11" customFormat="1" x14ac:dyDescent="0.35">
      <c r="A39" s="12" t="s">
        <v>73</v>
      </c>
      <c r="B39" s="12" t="s">
        <v>74</v>
      </c>
      <c r="C39" s="13">
        <v>46099</v>
      </c>
      <c r="D39" s="28" t="s">
        <v>50</v>
      </c>
      <c r="E39" s="41" t="s">
        <v>51</v>
      </c>
    </row>
    <row r="40" spans="1:5" s="11" customFormat="1" x14ac:dyDescent="0.35">
      <c r="A40" s="12" t="s">
        <v>75</v>
      </c>
      <c r="B40" s="12" t="s">
        <v>76</v>
      </c>
      <c r="C40" s="13">
        <v>46081</v>
      </c>
      <c r="D40" s="28"/>
      <c r="E40" s="41" t="s">
        <v>8</v>
      </c>
    </row>
    <row r="41" spans="1:5" s="11" customFormat="1" x14ac:dyDescent="0.35">
      <c r="A41" s="12" t="s">
        <v>77</v>
      </c>
      <c r="B41" s="12" t="s">
        <v>78</v>
      </c>
      <c r="C41" s="13">
        <v>45945</v>
      </c>
      <c r="D41" s="30">
        <v>46559</v>
      </c>
      <c r="E41" s="31"/>
    </row>
    <row r="42" spans="1:5" s="11" customFormat="1" ht="30" x14ac:dyDescent="0.35">
      <c r="A42" s="12" t="s">
        <v>79</v>
      </c>
      <c r="B42" s="12" t="s">
        <v>80</v>
      </c>
      <c r="C42" s="13">
        <v>46099</v>
      </c>
      <c r="D42" s="28"/>
      <c r="E42" s="41" t="s">
        <v>8</v>
      </c>
    </row>
    <row r="43" spans="1:5" s="11" customFormat="1" ht="30" x14ac:dyDescent="0.35">
      <c r="A43" s="12" t="s">
        <v>81</v>
      </c>
      <c r="B43" s="12" t="s">
        <v>82</v>
      </c>
      <c r="C43" s="13">
        <v>46234</v>
      </c>
      <c r="D43" s="28"/>
      <c r="E43" s="41" t="s">
        <v>8</v>
      </c>
    </row>
    <row r="44" spans="1:5" s="101" customFormat="1" ht="45" x14ac:dyDescent="0.35">
      <c r="A44" s="105" t="s">
        <v>257</v>
      </c>
      <c r="B44" s="105" t="s">
        <v>83</v>
      </c>
      <c r="C44" s="106">
        <v>46099</v>
      </c>
      <c r="D44" s="108">
        <v>46290</v>
      </c>
      <c r="E44" s="107" t="s">
        <v>258</v>
      </c>
    </row>
    <row r="45" spans="1:5" s="20" customFormat="1" ht="30" x14ac:dyDescent="0.35">
      <c r="A45" s="21" t="s">
        <v>84</v>
      </c>
      <c r="B45" s="21" t="s">
        <v>85</v>
      </c>
      <c r="C45" s="23">
        <v>46099</v>
      </c>
      <c r="D45" s="37">
        <v>46223</v>
      </c>
      <c r="E45" s="38"/>
    </row>
    <row r="46" spans="1:5" s="11" customFormat="1" ht="30" x14ac:dyDescent="0.35">
      <c r="A46" s="12" t="s">
        <v>86</v>
      </c>
      <c r="B46" s="12" t="s">
        <v>87</v>
      </c>
      <c r="C46" s="13">
        <v>46099</v>
      </c>
      <c r="D46" s="30" t="s">
        <v>64</v>
      </c>
      <c r="E46" s="109"/>
    </row>
    <row r="47" spans="1:5" s="11" customFormat="1" ht="30" x14ac:dyDescent="0.35">
      <c r="A47" s="12" t="s">
        <v>88</v>
      </c>
      <c r="B47" s="12" t="s">
        <v>89</v>
      </c>
      <c r="C47" s="13">
        <v>45980</v>
      </c>
      <c r="D47" s="30">
        <v>46538</v>
      </c>
      <c r="E47" s="31"/>
    </row>
    <row r="48" spans="1:5" s="11" customFormat="1" ht="45" x14ac:dyDescent="0.35">
      <c r="A48" s="12" t="s">
        <v>90</v>
      </c>
      <c r="B48" s="12" t="s">
        <v>91</v>
      </c>
      <c r="C48" s="13">
        <v>45917</v>
      </c>
      <c r="D48" s="30">
        <v>46370</v>
      </c>
      <c r="E48" s="109" t="s">
        <v>268</v>
      </c>
    </row>
    <row r="49" spans="1:5" s="11" customFormat="1" ht="60" x14ac:dyDescent="0.35">
      <c r="A49" s="12" t="s">
        <v>92</v>
      </c>
      <c r="B49" s="12" t="s">
        <v>93</v>
      </c>
      <c r="C49" s="104" t="s">
        <v>270</v>
      </c>
      <c r="D49" s="28"/>
      <c r="E49" s="103" t="s">
        <v>273</v>
      </c>
    </row>
    <row r="50" spans="1:5" s="11" customFormat="1" ht="30" x14ac:dyDescent="0.35">
      <c r="A50" s="12" t="s">
        <v>94</v>
      </c>
      <c r="B50" s="12" t="s">
        <v>95</v>
      </c>
      <c r="C50" s="13">
        <v>46099</v>
      </c>
      <c r="D50" s="30">
        <v>46548</v>
      </c>
      <c r="E50" s="31"/>
    </row>
    <row r="51" spans="1:5" s="11" customFormat="1" ht="30" x14ac:dyDescent="0.35">
      <c r="A51" s="12" t="s">
        <v>96</v>
      </c>
      <c r="B51" s="12" t="s">
        <v>97</v>
      </c>
      <c r="C51" s="13">
        <v>45945</v>
      </c>
      <c r="D51" s="30">
        <v>46450</v>
      </c>
      <c r="E51" s="31"/>
    </row>
    <row r="52" spans="1:5" s="11" customFormat="1" ht="45" x14ac:dyDescent="0.35">
      <c r="A52" s="21" t="s">
        <v>98</v>
      </c>
      <c r="B52" s="21" t="s">
        <v>99</v>
      </c>
      <c r="C52" s="23">
        <v>44657</v>
      </c>
      <c r="D52" s="35">
        <v>45644</v>
      </c>
      <c r="E52" s="29"/>
    </row>
    <row r="53" spans="1:5" s="58" customFormat="1" ht="45" x14ac:dyDescent="0.35">
      <c r="A53" s="26" t="s">
        <v>100</v>
      </c>
      <c r="B53" s="26" t="s">
        <v>99</v>
      </c>
      <c r="C53" s="27">
        <v>44657</v>
      </c>
      <c r="D53" s="42">
        <v>46444</v>
      </c>
      <c r="E53" s="41"/>
    </row>
    <row r="54" spans="1:5" s="11" customFormat="1" ht="30" x14ac:dyDescent="0.35">
      <c r="A54" s="21" t="s">
        <v>101</v>
      </c>
      <c r="B54" s="21" t="s">
        <v>102</v>
      </c>
      <c r="C54" s="23">
        <v>45560</v>
      </c>
      <c r="D54" s="35">
        <v>45807</v>
      </c>
      <c r="E54" s="29"/>
    </row>
    <row r="55" spans="1:5" s="11" customFormat="1" ht="45" x14ac:dyDescent="0.35">
      <c r="A55" s="21" t="s">
        <v>103</v>
      </c>
      <c r="B55" s="21" t="s">
        <v>104</v>
      </c>
      <c r="C55" s="23">
        <v>45560</v>
      </c>
      <c r="D55" s="37">
        <v>46169</v>
      </c>
      <c r="E55" s="33"/>
    </row>
    <row r="56" spans="1:5" s="11" customFormat="1" ht="45" x14ac:dyDescent="0.35">
      <c r="A56" s="21" t="s">
        <v>105</v>
      </c>
      <c r="B56" s="21" t="s">
        <v>106</v>
      </c>
      <c r="C56" s="23">
        <v>45258</v>
      </c>
      <c r="D56" s="35">
        <v>45807</v>
      </c>
      <c r="E56" s="29"/>
    </row>
    <row r="57" spans="1:5" s="101" customFormat="1" x14ac:dyDescent="0.35">
      <c r="A57" s="105" t="s">
        <v>259</v>
      </c>
      <c r="B57" s="105" t="s">
        <v>107</v>
      </c>
      <c r="C57" s="106">
        <v>45560</v>
      </c>
      <c r="D57" s="108">
        <v>46295</v>
      </c>
      <c r="E57" s="107" t="s">
        <v>252</v>
      </c>
    </row>
    <row r="58" spans="1:5" s="11" customFormat="1" ht="30" x14ac:dyDescent="0.35">
      <c r="A58" s="21" t="s">
        <v>108</v>
      </c>
      <c r="B58" s="21" t="s">
        <v>109</v>
      </c>
      <c r="C58" s="23">
        <v>45560</v>
      </c>
      <c r="D58" s="35">
        <v>45730</v>
      </c>
      <c r="E58" s="29"/>
    </row>
    <row r="59" spans="1:5" s="11" customFormat="1" ht="30" x14ac:dyDescent="0.35">
      <c r="A59" s="105" t="s">
        <v>260</v>
      </c>
      <c r="B59" s="105" t="s">
        <v>110</v>
      </c>
      <c r="C59" s="106">
        <v>45735</v>
      </c>
      <c r="D59" s="108">
        <v>46295</v>
      </c>
      <c r="E59" s="107" t="s">
        <v>252</v>
      </c>
    </row>
    <row r="60" spans="1:5" s="11" customFormat="1" ht="30" x14ac:dyDescent="0.35">
      <c r="A60" s="12" t="s">
        <v>111</v>
      </c>
      <c r="B60" s="12" t="s">
        <v>112</v>
      </c>
      <c r="C60" s="13">
        <v>45560</v>
      </c>
      <c r="D60" s="30">
        <v>46357</v>
      </c>
      <c r="E60" s="31"/>
    </row>
    <row r="61" spans="1:5" s="11" customFormat="1" ht="30" x14ac:dyDescent="0.35">
      <c r="A61" s="12" t="s">
        <v>113</v>
      </c>
      <c r="B61" s="12" t="s">
        <v>114</v>
      </c>
      <c r="C61" s="13">
        <v>46099</v>
      </c>
      <c r="D61" s="30">
        <v>46521</v>
      </c>
      <c r="E61" s="31"/>
    </row>
    <row r="62" spans="1:5" s="11" customFormat="1" ht="30" x14ac:dyDescent="0.35">
      <c r="A62" s="12" t="s">
        <v>115</v>
      </c>
      <c r="B62" s="12" t="s">
        <v>116</v>
      </c>
      <c r="C62" s="13">
        <v>45721</v>
      </c>
      <c r="D62" s="30">
        <v>46324</v>
      </c>
      <c r="E62" s="31"/>
    </row>
    <row r="63" spans="1:5" s="11" customFormat="1" ht="45" x14ac:dyDescent="0.35">
      <c r="A63" s="12" t="s">
        <v>117</v>
      </c>
      <c r="B63" s="12" t="s">
        <v>118</v>
      </c>
      <c r="C63" s="13">
        <v>45917</v>
      </c>
      <c r="D63" s="30">
        <v>46478</v>
      </c>
      <c r="E63" s="31"/>
    </row>
    <row r="64" spans="1:5" s="11" customFormat="1" ht="45" x14ac:dyDescent="0.35">
      <c r="A64" s="12" t="s">
        <v>119</v>
      </c>
      <c r="B64" s="12" t="s">
        <v>120</v>
      </c>
      <c r="C64" s="13">
        <v>45931</v>
      </c>
      <c r="D64" s="30">
        <v>46548</v>
      </c>
      <c r="E64" s="31"/>
    </row>
    <row r="65" spans="1:5" s="11" customFormat="1" ht="45" x14ac:dyDescent="0.35">
      <c r="A65" s="12" t="s">
        <v>121</v>
      </c>
      <c r="B65" s="12" t="s">
        <v>122</v>
      </c>
      <c r="C65" s="13">
        <v>45560</v>
      </c>
      <c r="D65" s="30">
        <v>46368</v>
      </c>
      <c r="E65" s="31"/>
    </row>
    <row r="66" spans="1:5" s="11" customFormat="1" ht="30" x14ac:dyDescent="0.35">
      <c r="A66" s="21" t="s">
        <v>123</v>
      </c>
      <c r="B66" s="21" t="s">
        <v>124</v>
      </c>
      <c r="C66" s="23">
        <v>45007</v>
      </c>
      <c r="D66" s="35">
        <v>45776</v>
      </c>
      <c r="E66" s="29"/>
    </row>
    <row r="67" spans="1:5" s="11" customFormat="1" ht="30" x14ac:dyDescent="0.35">
      <c r="A67" s="21" t="s">
        <v>125</v>
      </c>
      <c r="B67" s="21" t="s">
        <v>126</v>
      </c>
      <c r="C67" s="23">
        <v>45007</v>
      </c>
      <c r="D67" s="35">
        <v>45777</v>
      </c>
      <c r="E67" s="29"/>
    </row>
    <row r="68" spans="1:5" s="11" customFormat="1" ht="30" x14ac:dyDescent="0.35">
      <c r="A68" s="21" t="s">
        <v>127</v>
      </c>
      <c r="B68" s="21" t="s">
        <v>128</v>
      </c>
      <c r="C68" s="23">
        <v>45007</v>
      </c>
      <c r="D68" s="35">
        <v>45897</v>
      </c>
      <c r="E68" s="29"/>
    </row>
    <row r="69" spans="1:5" s="11" customFormat="1" ht="30" x14ac:dyDescent="0.35">
      <c r="A69" s="21" t="s">
        <v>129</v>
      </c>
      <c r="B69" s="21" t="s">
        <v>130</v>
      </c>
      <c r="C69" s="23">
        <v>45007</v>
      </c>
      <c r="D69" s="35">
        <v>45866</v>
      </c>
      <c r="E69" s="29"/>
    </row>
    <row r="70" spans="1:5" s="11" customFormat="1" ht="30" x14ac:dyDescent="0.35">
      <c r="A70" s="12" t="s">
        <v>131</v>
      </c>
      <c r="B70" s="12" t="s">
        <v>132</v>
      </c>
      <c r="C70" s="13">
        <v>45007</v>
      </c>
      <c r="D70" s="28" t="s">
        <v>133</v>
      </c>
      <c r="E70" s="41" t="s">
        <v>51</v>
      </c>
    </row>
    <row r="71" spans="1:5" s="11" customFormat="1" ht="60" x14ac:dyDescent="0.35">
      <c r="A71" s="12" t="s">
        <v>134</v>
      </c>
      <c r="B71" s="12" t="s">
        <v>135</v>
      </c>
      <c r="C71" s="104" t="s">
        <v>272</v>
      </c>
      <c r="D71" s="28"/>
      <c r="E71" s="103" t="s">
        <v>271</v>
      </c>
    </row>
    <row r="72" spans="1:5" s="11" customFormat="1" ht="60" x14ac:dyDescent="0.35">
      <c r="A72" s="12" t="s">
        <v>136</v>
      </c>
      <c r="B72" s="12" t="s">
        <v>137</v>
      </c>
      <c r="C72" s="104" t="s">
        <v>272</v>
      </c>
      <c r="D72" s="28"/>
      <c r="E72" s="103" t="s">
        <v>273</v>
      </c>
    </row>
    <row r="73" spans="1:5" s="11" customFormat="1" ht="60" x14ac:dyDescent="0.35">
      <c r="A73" s="12" t="s">
        <v>138</v>
      </c>
      <c r="B73" s="12" t="s">
        <v>139</v>
      </c>
      <c r="C73" s="104" t="s">
        <v>272</v>
      </c>
      <c r="D73" s="28"/>
      <c r="E73" s="103" t="s">
        <v>273</v>
      </c>
    </row>
    <row r="74" spans="1:5" s="11" customFormat="1" ht="30" x14ac:dyDescent="0.35">
      <c r="A74" s="21" t="s">
        <v>140</v>
      </c>
      <c r="B74" s="21" t="s">
        <v>135</v>
      </c>
      <c r="C74" s="24">
        <v>44517</v>
      </c>
      <c r="D74" s="35">
        <v>45646</v>
      </c>
      <c r="E74" s="41" t="s">
        <v>141</v>
      </c>
    </row>
    <row r="75" spans="1:5" s="11" customFormat="1" ht="30" x14ac:dyDescent="0.35">
      <c r="A75" s="21" t="s">
        <v>142</v>
      </c>
      <c r="B75" s="21" t="s">
        <v>137</v>
      </c>
      <c r="C75" s="24">
        <v>44517</v>
      </c>
      <c r="D75" s="35">
        <v>45646</v>
      </c>
      <c r="E75" s="41" t="s">
        <v>143</v>
      </c>
    </row>
    <row r="76" spans="1:5" s="11" customFormat="1" ht="30" x14ac:dyDescent="0.35">
      <c r="A76" s="21" t="s">
        <v>144</v>
      </c>
      <c r="B76" s="21" t="s">
        <v>139</v>
      </c>
      <c r="C76" s="24">
        <v>44517</v>
      </c>
      <c r="D76" s="35">
        <v>45646</v>
      </c>
      <c r="E76" s="41" t="s">
        <v>145</v>
      </c>
    </row>
    <row r="77" spans="1:5" s="11" customFormat="1" ht="45" x14ac:dyDescent="0.35">
      <c r="A77" s="102" t="s">
        <v>266</v>
      </c>
      <c r="B77" s="12" t="s">
        <v>146</v>
      </c>
      <c r="C77" s="16">
        <v>45371</v>
      </c>
      <c r="D77" s="28" t="s">
        <v>50</v>
      </c>
      <c r="E77" s="41" t="s">
        <v>51</v>
      </c>
    </row>
    <row r="78" spans="1:5" s="11" customFormat="1" ht="45" x14ac:dyDescent="0.35">
      <c r="A78" s="102" t="s">
        <v>267</v>
      </c>
      <c r="B78" s="12" t="s">
        <v>147</v>
      </c>
      <c r="C78" s="16">
        <v>44874</v>
      </c>
      <c r="D78" s="28" t="s">
        <v>50</v>
      </c>
      <c r="E78" s="41" t="s">
        <v>51</v>
      </c>
    </row>
    <row r="79" spans="1:5" s="11" customFormat="1" ht="45" x14ac:dyDescent="0.35">
      <c r="A79" s="110" t="s">
        <v>265</v>
      </c>
      <c r="B79" s="26" t="s">
        <v>148</v>
      </c>
      <c r="C79" s="27">
        <v>44517</v>
      </c>
      <c r="D79" s="42" t="s">
        <v>50</v>
      </c>
      <c r="E79" s="41" t="s">
        <v>51</v>
      </c>
    </row>
    <row r="80" spans="1:5" s="11" customFormat="1" x14ac:dyDescent="0.35">
      <c r="A80" s="21" t="s">
        <v>149</v>
      </c>
      <c r="B80" s="21" t="s">
        <v>150</v>
      </c>
      <c r="C80" s="25">
        <v>44020</v>
      </c>
      <c r="D80" s="35">
        <v>44537</v>
      </c>
      <c r="E80" s="41" t="s">
        <v>151</v>
      </c>
    </row>
    <row r="81" spans="1:5" s="11" customFormat="1" x14ac:dyDescent="0.35">
      <c r="A81" s="21" t="s">
        <v>152</v>
      </c>
      <c r="B81" s="21" t="s">
        <v>153</v>
      </c>
      <c r="C81" s="24">
        <v>44874</v>
      </c>
      <c r="D81" s="35">
        <v>45044</v>
      </c>
      <c r="E81" s="41" t="s">
        <v>151</v>
      </c>
    </row>
    <row r="82" spans="1:5" s="11" customFormat="1" x14ac:dyDescent="0.35">
      <c r="A82" s="102" t="s">
        <v>261</v>
      </c>
      <c r="B82" s="12" t="s">
        <v>154</v>
      </c>
      <c r="C82" s="16">
        <v>45252</v>
      </c>
      <c r="D82" s="28" t="s">
        <v>50</v>
      </c>
      <c r="E82" s="41" t="s">
        <v>51</v>
      </c>
    </row>
    <row r="83" spans="1:5" s="11" customFormat="1" ht="45" x14ac:dyDescent="0.35">
      <c r="A83" s="102" t="s">
        <v>262</v>
      </c>
      <c r="B83" s="12" t="s">
        <v>155</v>
      </c>
      <c r="C83" s="13">
        <v>45721</v>
      </c>
      <c r="D83" s="28" t="s">
        <v>50</v>
      </c>
      <c r="E83" s="41" t="s">
        <v>51</v>
      </c>
    </row>
    <row r="84" spans="1:5" s="11" customFormat="1" ht="30" x14ac:dyDescent="0.35">
      <c r="A84" s="102" t="s">
        <v>263</v>
      </c>
      <c r="B84" s="12" t="s">
        <v>156</v>
      </c>
      <c r="C84" s="13">
        <v>45952</v>
      </c>
      <c r="D84" s="30" t="s">
        <v>50</v>
      </c>
      <c r="E84" s="41" t="s">
        <v>51</v>
      </c>
    </row>
    <row r="85" spans="1:5" s="11" customFormat="1" ht="60" x14ac:dyDescent="0.35">
      <c r="A85" s="102" t="s">
        <v>264</v>
      </c>
      <c r="B85" s="12" t="s">
        <v>157</v>
      </c>
      <c r="C85" s="13">
        <v>46099</v>
      </c>
      <c r="D85" s="30" t="s">
        <v>50</v>
      </c>
      <c r="E85" s="41" t="s">
        <v>51</v>
      </c>
    </row>
    <row r="86" spans="1:5" s="11" customFormat="1" ht="30" x14ac:dyDescent="0.35">
      <c r="A86" s="48" t="s">
        <v>158</v>
      </c>
      <c r="B86" s="48" t="s">
        <v>159</v>
      </c>
      <c r="C86" s="49">
        <v>46418</v>
      </c>
      <c r="D86" s="53"/>
      <c r="E86" s="41" t="s">
        <v>8</v>
      </c>
    </row>
    <row r="87" spans="1:5" s="11" customFormat="1" x14ac:dyDescent="0.35">
      <c r="A87" s="54"/>
      <c r="B87" s="54"/>
      <c r="C87" s="55"/>
      <c r="D87" s="55"/>
      <c r="E87" s="54"/>
    </row>
    <row r="88" spans="1:5" x14ac:dyDescent="0.35">
      <c r="A88" s="50"/>
      <c r="B88" s="51"/>
      <c r="C88" s="52"/>
      <c r="D88" s="52"/>
      <c r="E88" s="51"/>
    </row>
    <row r="89" spans="1:5" x14ac:dyDescent="0.35">
      <c r="A89" s="50"/>
      <c r="B89" s="51"/>
      <c r="C89" s="52"/>
      <c r="D89" s="52"/>
      <c r="E89" s="51"/>
    </row>
    <row r="90" spans="1:5" x14ac:dyDescent="0.35">
      <c r="A90" s="50"/>
      <c r="B90" s="51"/>
      <c r="C90" s="52"/>
      <c r="D90" s="52"/>
      <c r="E90" s="51"/>
    </row>
    <row r="91" spans="1:5" x14ac:dyDescent="0.35">
      <c r="A91" s="50"/>
      <c r="B91" s="51"/>
      <c r="C91" s="52"/>
      <c r="D91" s="52"/>
      <c r="E91" s="51"/>
    </row>
    <row r="92" spans="1:5" x14ac:dyDescent="0.35">
      <c r="A92" s="50"/>
      <c r="B92" s="51"/>
      <c r="C92" s="52"/>
      <c r="D92" s="52"/>
      <c r="E92" s="51"/>
    </row>
    <row r="93" spans="1:5" ht="16" customHeight="1" x14ac:dyDescent="0.35"/>
  </sheetData>
  <autoFilter ref="A4:E86" xr:uid="{00000000-0001-0000-0000-000000000000}"/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CE50"/>
  <sheetViews>
    <sheetView workbookViewId="0">
      <selection activeCell="B13" sqref="B13"/>
    </sheetView>
  </sheetViews>
  <sheetFormatPr defaultColWidth="8.7265625" defaultRowHeight="15" x14ac:dyDescent="0.5"/>
  <cols>
    <col min="1" max="1" width="25.453125" style="2" customWidth="1"/>
    <col min="2" max="2" width="54.54296875" style="2" customWidth="1"/>
    <col min="3" max="3" width="18.453125" style="2" customWidth="1"/>
    <col min="4" max="4" width="20" style="2" customWidth="1"/>
    <col min="5" max="5" width="23.81640625" style="2" customWidth="1"/>
    <col min="6" max="83" width="8.7265625" style="18"/>
    <col min="84" max="16384" width="8.7265625" style="2"/>
  </cols>
  <sheetData>
    <row r="1" spans="1:5" ht="21.4" customHeight="1" x14ac:dyDescent="0.5">
      <c r="A1" s="72" t="s">
        <v>160</v>
      </c>
      <c r="B1" s="73"/>
      <c r="C1" s="73"/>
      <c r="D1" s="73"/>
      <c r="E1" s="73"/>
    </row>
    <row r="2" spans="1:5" ht="29" customHeight="1" x14ac:dyDescent="0.5">
      <c r="A2" s="74" t="s">
        <v>161</v>
      </c>
      <c r="B2" s="75"/>
      <c r="C2" s="75"/>
      <c r="D2" s="75"/>
      <c r="E2" s="76"/>
    </row>
    <row r="3" spans="1:5" s="18" customFormat="1" ht="8.5" customHeight="1" x14ac:dyDescent="0.5">
      <c r="A3" s="44"/>
      <c r="B3" s="56"/>
      <c r="C3" s="56"/>
      <c r="D3" s="57"/>
      <c r="E3" s="57"/>
    </row>
    <row r="4" spans="1:5" x14ac:dyDescent="0.5">
      <c r="A4" s="47"/>
      <c r="B4" s="45"/>
      <c r="C4" s="45"/>
      <c r="D4" s="46"/>
      <c r="E4" s="43"/>
    </row>
    <row r="5" spans="1:5" ht="24" customHeight="1" x14ac:dyDescent="0.5">
      <c r="A5" s="113" t="s">
        <v>162</v>
      </c>
      <c r="B5" s="113" t="s">
        <v>163</v>
      </c>
      <c r="C5" s="113" t="s">
        <v>164</v>
      </c>
      <c r="D5" s="113" t="s">
        <v>165</v>
      </c>
      <c r="E5" s="113" t="s">
        <v>166</v>
      </c>
    </row>
    <row r="6" spans="1:5" s="83" customFormat="1" ht="26" hidden="1" x14ac:dyDescent="0.5">
      <c r="A6" s="81" t="s">
        <v>167</v>
      </c>
      <c r="B6" s="81" t="s">
        <v>168</v>
      </c>
      <c r="C6" s="81" t="str">
        <f ca="1">IF($A6="","",IF(ISNUMBER($E6),IF(TODAY()&lt;$D6,"Not started",IF(TODAY()&lt;=$E6,"Open for consultation","Closed")),"Not started"))</f>
        <v>Closed</v>
      </c>
      <c r="D6" s="82">
        <v>46224</v>
      </c>
      <c r="E6" s="82">
        <v>46286</v>
      </c>
    </row>
    <row r="7" spans="1:5" s="83" customFormat="1" ht="26" hidden="1" x14ac:dyDescent="0.5">
      <c r="A7" s="84" t="s">
        <v>169</v>
      </c>
      <c r="B7" s="84" t="s">
        <v>170</v>
      </c>
      <c r="C7" s="84" t="str">
        <f t="shared" ref="C7:C38" ca="1" si="0">IF($A7="","",IF(ISNUMBER($E7),IF(TODAY()&lt;$D7,"Not started",IF(TODAY()&lt;=$E7,"Open for consultation","Closed")),"Not started"))</f>
        <v>Closed</v>
      </c>
      <c r="D7" s="85">
        <v>46237</v>
      </c>
      <c r="E7" s="86">
        <v>46298</v>
      </c>
    </row>
    <row r="8" spans="1:5" ht="30" x14ac:dyDescent="0.5">
      <c r="A8" s="114" t="s">
        <v>171</v>
      </c>
      <c r="B8" s="114" t="s">
        <v>172</v>
      </c>
      <c r="C8" s="114" t="str">
        <f t="shared" ca="1" si="0"/>
        <v>Not started</v>
      </c>
      <c r="D8" s="115" t="s">
        <v>244</v>
      </c>
      <c r="E8" s="115"/>
    </row>
    <row r="9" spans="1:5" ht="30" x14ac:dyDescent="0.5">
      <c r="A9" s="116" t="s">
        <v>173</v>
      </c>
      <c r="B9" s="116" t="s">
        <v>174</v>
      </c>
      <c r="C9" s="116" t="str">
        <f t="shared" ca="1" si="0"/>
        <v>Not started</v>
      </c>
      <c r="D9" s="117">
        <v>46331</v>
      </c>
      <c r="E9" s="118"/>
    </row>
    <row r="10" spans="1:5" ht="30" x14ac:dyDescent="0.5">
      <c r="A10" s="114" t="s">
        <v>175</v>
      </c>
      <c r="B10" s="114" t="s">
        <v>227</v>
      </c>
      <c r="C10" s="114" t="str">
        <f t="shared" ca="1" si="0"/>
        <v>Not started</v>
      </c>
      <c r="D10" s="115" t="s">
        <v>64</v>
      </c>
      <c r="E10" s="115"/>
    </row>
    <row r="11" spans="1:5" ht="30" x14ac:dyDescent="0.5">
      <c r="A11" s="116" t="s">
        <v>176</v>
      </c>
      <c r="B11" s="116" t="s">
        <v>177</v>
      </c>
      <c r="C11" s="116" t="str">
        <f t="shared" ca="1" si="0"/>
        <v>Not started</v>
      </c>
      <c r="D11" s="118">
        <v>46330</v>
      </c>
      <c r="E11" s="118"/>
    </row>
    <row r="12" spans="1:5" ht="30" x14ac:dyDescent="0.5">
      <c r="A12" s="114" t="s">
        <v>178</v>
      </c>
      <c r="B12" s="114" t="s">
        <v>179</v>
      </c>
      <c r="C12" s="114" t="str">
        <f t="shared" ca="1" si="0"/>
        <v>Not started</v>
      </c>
      <c r="D12" s="117">
        <v>46413</v>
      </c>
      <c r="E12" s="115"/>
    </row>
    <row r="13" spans="1:5" ht="30" x14ac:dyDescent="0.5">
      <c r="A13" s="116" t="s">
        <v>180</v>
      </c>
      <c r="B13" s="116" t="s">
        <v>181</v>
      </c>
      <c r="C13" s="116" t="str">
        <f t="shared" ca="1" si="0"/>
        <v>Not started</v>
      </c>
      <c r="D13" s="118" t="s">
        <v>64</v>
      </c>
      <c r="E13" s="118"/>
    </row>
    <row r="14" spans="1:5" ht="30" x14ac:dyDescent="0.5">
      <c r="A14" s="114" t="s">
        <v>182</v>
      </c>
      <c r="B14" s="114" t="s">
        <v>183</v>
      </c>
      <c r="C14" s="114" t="str">
        <f t="shared" ca="1" si="0"/>
        <v>Not started</v>
      </c>
      <c r="D14" s="115">
        <v>46370</v>
      </c>
      <c r="E14" s="115"/>
    </row>
    <row r="15" spans="1:5" ht="30" x14ac:dyDescent="0.5">
      <c r="A15" s="116" t="s">
        <v>184</v>
      </c>
      <c r="B15" s="116" t="s">
        <v>185</v>
      </c>
      <c r="C15" s="116" t="str">
        <f t="shared" ca="1" si="0"/>
        <v>Not started</v>
      </c>
      <c r="D15" s="118" t="s">
        <v>64</v>
      </c>
      <c r="E15" s="118"/>
    </row>
    <row r="16" spans="1:5" ht="30" x14ac:dyDescent="0.5">
      <c r="A16" s="114" t="s">
        <v>186</v>
      </c>
      <c r="B16" s="114" t="s">
        <v>187</v>
      </c>
      <c r="C16" s="114" t="str">
        <f t="shared" ca="1" si="0"/>
        <v>Not started</v>
      </c>
      <c r="D16" s="115" t="s">
        <v>64</v>
      </c>
      <c r="E16" s="115"/>
    </row>
    <row r="17" spans="1:83" ht="30" x14ac:dyDescent="0.5">
      <c r="A17" s="116" t="s">
        <v>188</v>
      </c>
      <c r="B17" s="116" t="s">
        <v>189</v>
      </c>
      <c r="C17" s="116" t="str">
        <f t="shared" ca="1" si="0"/>
        <v>Not started</v>
      </c>
      <c r="D17" s="118" t="s">
        <v>64</v>
      </c>
      <c r="E17" s="118"/>
    </row>
    <row r="18" spans="1:83" ht="30" x14ac:dyDescent="0.5">
      <c r="A18" s="116" t="s">
        <v>190</v>
      </c>
      <c r="B18" s="116" t="s">
        <v>191</v>
      </c>
      <c r="C18" s="116" t="s">
        <v>192</v>
      </c>
      <c r="D18" s="118">
        <v>46412</v>
      </c>
      <c r="E18" s="118"/>
    </row>
    <row r="19" spans="1:83" ht="30" x14ac:dyDescent="0.5">
      <c r="A19" s="102" t="s">
        <v>193</v>
      </c>
      <c r="B19" s="102" t="s">
        <v>194</v>
      </c>
      <c r="C19" s="116" t="s">
        <v>192</v>
      </c>
      <c r="D19" s="119">
        <v>46343</v>
      </c>
      <c r="E19" s="118"/>
    </row>
    <row r="20" spans="1:83" ht="30" x14ac:dyDescent="0.5">
      <c r="A20" s="102" t="s">
        <v>195</v>
      </c>
      <c r="B20" s="102" t="s">
        <v>196</v>
      </c>
      <c r="C20" s="116" t="s">
        <v>192</v>
      </c>
      <c r="D20" s="119" t="s">
        <v>64</v>
      </c>
      <c r="E20" s="118"/>
    </row>
    <row r="21" spans="1:83" s="59" customFormat="1" ht="30" x14ac:dyDescent="0.5">
      <c r="A21" s="120" t="s">
        <v>197</v>
      </c>
      <c r="B21" s="120" t="s">
        <v>198</v>
      </c>
      <c r="C21" s="120" t="str">
        <f ca="1">IF($A21="","",IF(ISNUMBER($E21),IF(TODAY()&lt;$D21,"Not started",IF(TODAY()&lt;=$E21,"Open for consultation","Closed")),"Not started"))</f>
        <v>Open for consultation</v>
      </c>
      <c r="D21" s="121">
        <v>46273</v>
      </c>
      <c r="E21" s="122">
        <v>46334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</row>
    <row r="22" spans="1:83" ht="30" x14ac:dyDescent="0.5">
      <c r="A22" s="114" t="s">
        <v>199</v>
      </c>
      <c r="B22" s="114" t="s">
        <v>200</v>
      </c>
      <c r="C22" s="114" t="s">
        <v>192</v>
      </c>
      <c r="D22" s="123" t="s">
        <v>64</v>
      </c>
      <c r="E22" s="115"/>
    </row>
    <row r="23" spans="1:83" ht="30" x14ac:dyDescent="0.5">
      <c r="A23" s="102" t="s">
        <v>201</v>
      </c>
      <c r="B23" s="102" t="s">
        <v>202</v>
      </c>
      <c r="C23" s="114" t="s">
        <v>192</v>
      </c>
      <c r="D23" s="123" t="s">
        <v>64</v>
      </c>
      <c r="E23" s="115"/>
    </row>
    <row r="24" spans="1:83" ht="30" x14ac:dyDescent="0.5">
      <c r="A24" s="114" t="s">
        <v>203</v>
      </c>
      <c r="B24" s="114" t="s">
        <v>204</v>
      </c>
      <c r="C24" s="114" t="str">
        <f ca="1">IF($A24="","",IF(ISNUMBER($E24),IF(TODAY()&lt;$D24,"Not started",IF(TODAY()&lt;=$E24,"Open for consultation","Closed")),"Not started"))</f>
        <v>Not started</v>
      </c>
      <c r="D24" s="119" t="s">
        <v>243</v>
      </c>
      <c r="E24" s="115"/>
    </row>
    <row r="25" spans="1:83" ht="30" x14ac:dyDescent="0.5">
      <c r="A25" s="116" t="s">
        <v>205</v>
      </c>
      <c r="B25" s="116" t="s">
        <v>206</v>
      </c>
      <c r="C25" s="116" t="str">
        <f ca="1">IF($A25="","",IF(ISNUMBER($E25),IF(TODAY()&lt;$D25,"Not started",IF(TODAY()&lt;=$E25,"Open for consultation","Closed")),"Not started"))</f>
        <v>Not started</v>
      </c>
      <c r="D25" s="119" t="s">
        <v>245</v>
      </c>
      <c r="E25" s="118"/>
    </row>
    <row r="26" spans="1:83" s="83" customFormat="1" ht="26" hidden="1" x14ac:dyDescent="0.5">
      <c r="A26" s="87" t="s">
        <v>207</v>
      </c>
      <c r="B26" s="87" t="s">
        <v>208</v>
      </c>
      <c r="C26" s="87" t="str">
        <f ca="1">IF($A26="","",IF(ISNUMBER($E26),IF(TODAY()&lt;$D26,"Not started",IF(TODAY()&lt;=$E26,"Open for consultation","Closed")),"Not started"))</f>
        <v>Closed</v>
      </c>
      <c r="D26" s="88">
        <v>46232</v>
      </c>
      <c r="E26" s="86">
        <v>46292</v>
      </c>
    </row>
    <row r="27" spans="1:83" s="19" customFormat="1" ht="30" x14ac:dyDescent="0.5">
      <c r="A27" s="102" t="s">
        <v>60</v>
      </c>
      <c r="B27" s="102" t="s">
        <v>209</v>
      </c>
      <c r="C27" s="114" t="s">
        <v>192</v>
      </c>
      <c r="D27" s="124" t="s">
        <v>64</v>
      </c>
      <c r="E27" s="125"/>
    </row>
    <row r="28" spans="1:83" s="63" customFormat="1" ht="26" hidden="1" x14ac:dyDescent="0.5">
      <c r="A28" s="60" t="s">
        <v>210</v>
      </c>
      <c r="B28" s="60" t="s">
        <v>211</v>
      </c>
      <c r="C28" s="60" t="str">
        <f ca="1">IF($A28="","",IF(ISNUMBER($E28),IF(TODAY()&lt;$D28,"Not started",IF(TODAY()&lt;=$E28,"Open for consultation","Closed")),"Not started"))</f>
        <v>Closed</v>
      </c>
      <c r="D28" s="61">
        <v>46191</v>
      </c>
      <c r="E28" s="62">
        <v>46252</v>
      </c>
    </row>
    <row r="29" spans="1:83" ht="30" x14ac:dyDescent="0.5">
      <c r="A29" s="116" t="s">
        <v>212</v>
      </c>
      <c r="B29" s="116" t="s">
        <v>213</v>
      </c>
      <c r="C29" s="116" t="str">
        <f t="shared" ca="1" si="0"/>
        <v>Not started</v>
      </c>
      <c r="D29" s="119" t="s">
        <v>246</v>
      </c>
      <c r="E29" s="118"/>
    </row>
    <row r="30" spans="1:83" s="67" customFormat="1" ht="26" hidden="1" x14ac:dyDescent="0.5">
      <c r="A30" s="64" t="s">
        <v>214</v>
      </c>
      <c r="B30" s="64" t="s">
        <v>215</v>
      </c>
      <c r="C30" s="64" t="s">
        <v>228</v>
      </c>
      <c r="D30" s="65">
        <v>46217</v>
      </c>
      <c r="E30" s="68">
        <v>46279</v>
      </c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</row>
    <row r="31" spans="1:83" ht="30" x14ac:dyDescent="0.5">
      <c r="A31" s="116" t="s">
        <v>216</v>
      </c>
      <c r="B31" s="116" t="s">
        <v>217</v>
      </c>
      <c r="C31" s="116" t="str">
        <f t="shared" ca="1" si="0"/>
        <v>Not started</v>
      </c>
      <c r="D31" s="119">
        <v>46345</v>
      </c>
      <c r="E31" s="118"/>
    </row>
    <row r="32" spans="1:83" s="83" customFormat="1" hidden="1" x14ac:dyDescent="0.5">
      <c r="A32" s="87" t="s">
        <v>218</v>
      </c>
      <c r="B32" s="87" t="s">
        <v>219</v>
      </c>
      <c r="C32" s="87" t="str">
        <f t="shared" ca="1" si="0"/>
        <v>Closed</v>
      </c>
      <c r="D32" s="88">
        <v>46233</v>
      </c>
      <c r="E32" s="89">
        <v>46295</v>
      </c>
    </row>
    <row r="33" spans="1:5" s="83" customFormat="1" ht="39" hidden="1" x14ac:dyDescent="0.5">
      <c r="A33" s="84" t="s">
        <v>111</v>
      </c>
      <c r="B33" s="84" t="s">
        <v>220</v>
      </c>
      <c r="C33" s="84" t="str">
        <f t="shared" ca="1" si="0"/>
        <v>Closed</v>
      </c>
      <c r="D33" s="88">
        <v>46204</v>
      </c>
      <c r="E33" s="86">
        <v>46266</v>
      </c>
    </row>
    <row r="34" spans="1:5" ht="30" x14ac:dyDescent="0.5">
      <c r="A34" s="114" t="s">
        <v>113</v>
      </c>
      <c r="B34" s="114" t="s">
        <v>221</v>
      </c>
      <c r="C34" s="114" t="str">
        <f t="shared" ca="1" si="0"/>
        <v>Not started</v>
      </c>
      <c r="D34" s="119" t="s">
        <v>243</v>
      </c>
      <c r="E34" s="115"/>
    </row>
    <row r="35" spans="1:5" s="83" customFormat="1" ht="26" hidden="1" x14ac:dyDescent="0.5">
      <c r="A35" s="84" t="s">
        <v>115</v>
      </c>
      <c r="B35" s="84" t="s">
        <v>222</v>
      </c>
      <c r="C35" s="84" t="str">
        <f t="shared" ca="1" si="0"/>
        <v>Closed</v>
      </c>
      <c r="D35" s="88">
        <v>46223</v>
      </c>
      <c r="E35" s="86">
        <v>46285</v>
      </c>
    </row>
    <row r="36" spans="1:5" ht="45" x14ac:dyDescent="0.5">
      <c r="A36" s="114" t="s">
        <v>117</v>
      </c>
      <c r="B36" s="114" t="s">
        <v>223</v>
      </c>
      <c r="C36" s="114" t="str">
        <f t="shared" ca="1" si="0"/>
        <v>Not started</v>
      </c>
      <c r="D36" s="119" t="s">
        <v>243</v>
      </c>
      <c r="E36" s="115"/>
    </row>
    <row r="37" spans="1:5" ht="45" x14ac:dyDescent="0.5">
      <c r="A37" s="126" t="s">
        <v>119</v>
      </c>
      <c r="B37" s="126" t="s">
        <v>224</v>
      </c>
      <c r="C37" s="126" t="s">
        <v>242</v>
      </c>
      <c r="D37" s="121">
        <v>46286</v>
      </c>
      <c r="E37" s="127">
        <v>46347</v>
      </c>
    </row>
    <row r="38" spans="1:5" s="83" customFormat="1" ht="39" hidden="1" x14ac:dyDescent="0.5">
      <c r="A38" s="90" t="s">
        <v>121</v>
      </c>
      <c r="B38" s="90" t="s">
        <v>225</v>
      </c>
      <c r="C38" s="90" t="str">
        <f t="shared" ca="1" si="0"/>
        <v>Closed</v>
      </c>
      <c r="D38" s="91">
        <v>46221</v>
      </c>
      <c r="E38" s="92">
        <v>46283</v>
      </c>
    </row>
    <row r="39" spans="1:5" x14ac:dyDescent="0.5">
      <c r="A39" s="93"/>
      <c r="B39" s="93"/>
      <c r="C39" s="93"/>
      <c r="D39" s="95"/>
      <c r="E39" s="94"/>
    </row>
    <row r="40" spans="1:5" x14ac:dyDescent="0.5">
      <c r="A40" s="1"/>
      <c r="B40" s="1"/>
      <c r="C40" s="1"/>
      <c r="D40" s="1"/>
      <c r="E40" s="1"/>
    </row>
    <row r="41" spans="1:5" x14ac:dyDescent="0.5">
      <c r="A41" s="1"/>
      <c r="B41" s="1"/>
      <c r="C41" s="1"/>
      <c r="D41" s="1"/>
      <c r="E41" s="1"/>
    </row>
    <row r="42" spans="1:5" x14ac:dyDescent="0.5">
      <c r="A42" s="1"/>
      <c r="B42" s="1"/>
      <c r="C42" s="1"/>
      <c r="D42" s="1"/>
      <c r="E42" s="1"/>
    </row>
    <row r="43" spans="1:5" x14ac:dyDescent="0.5">
      <c r="A43" s="1"/>
      <c r="B43" s="1"/>
      <c r="C43" s="1"/>
      <c r="D43" s="1"/>
      <c r="E43" s="1"/>
    </row>
    <row r="44" spans="1:5" x14ac:dyDescent="0.5">
      <c r="A44" s="1"/>
      <c r="B44" s="1"/>
      <c r="C44" s="1"/>
      <c r="D44" s="1"/>
      <c r="E44" s="1"/>
    </row>
    <row r="45" spans="1:5" x14ac:dyDescent="0.5">
      <c r="A45" s="1"/>
      <c r="B45" s="1"/>
      <c r="C45" s="1"/>
      <c r="D45" s="1"/>
      <c r="E45" s="1"/>
    </row>
    <row r="46" spans="1:5" x14ac:dyDescent="0.5">
      <c r="A46" s="1"/>
      <c r="B46" s="1"/>
      <c r="C46" s="1"/>
      <c r="D46" s="1"/>
      <c r="E46" s="1"/>
    </row>
    <row r="47" spans="1:5" x14ac:dyDescent="0.5">
      <c r="A47" s="1"/>
      <c r="B47" s="1"/>
      <c r="C47" s="1"/>
      <c r="D47" s="1"/>
      <c r="E47" s="1"/>
    </row>
    <row r="48" spans="1:5" x14ac:dyDescent="0.5">
      <c r="A48" s="1"/>
      <c r="B48" s="1"/>
      <c r="C48" s="1"/>
      <c r="D48" s="1"/>
      <c r="E48" s="1"/>
    </row>
    <row r="49" spans="1:5" x14ac:dyDescent="0.5">
      <c r="A49" s="1"/>
      <c r="B49" s="1"/>
      <c r="C49" s="1"/>
      <c r="D49" s="1"/>
      <c r="E49" s="1"/>
    </row>
    <row r="50" spans="1:5" x14ac:dyDescent="0.5">
      <c r="A50" s="1"/>
      <c r="B50" s="1"/>
      <c r="C50" s="1"/>
      <c r="D50" s="1"/>
      <c r="E50" s="1"/>
    </row>
  </sheetData>
  <autoFilter ref="A5:E38" xr:uid="{00000000-0001-0000-0100-000000000000}">
    <filterColumn colId="2">
      <filters>
        <filter val="Not started"/>
        <filter val="Open for consultation"/>
      </filters>
    </filterColumn>
  </autoFilter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B6" sqref="B6"/>
    </sheetView>
  </sheetViews>
  <sheetFormatPr defaultRowHeight="14.5" x14ac:dyDescent="0.35"/>
  <cols>
    <col min="1" max="1" width="18" customWidth="1"/>
    <col min="2" max="2" width="42" customWidth="1"/>
    <col min="3" max="3" width="14" customWidth="1"/>
    <col min="4" max="4" width="20" customWidth="1"/>
    <col min="5" max="5" width="48" customWidth="1"/>
  </cols>
  <sheetData>
    <row r="1" spans="1:5" ht="11.15" customHeight="1" x14ac:dyDescent="0.35">
      <c r="A1" s="79" t="s">
        <v>229</v>
      </c>
      <c r="B1" s="79"/>
      <c r="C1" s="79"/>
      <c r="D1" s="79"/>
      <c r="E1" s="79"/>
    </row>
    <row r="2" spans="1:5" ht="10" customHeight="1" x14ac:dyDescent="0.35">
      <c r="A2" s="80" t="s">
        <v>230</v>
      </c>
      <c r="B2" s="80"/>
      <c r="C2" s="80"/>
      <c r="D2" s="80"/>
      <c r="E2" s="80"/>
    </row>
    <row r="4" spans="1:5" ht="10" customHeight="1" x14ac:dyDescent="0.35">
      <c r="A4" s="69" t="s">
        <v>231</v>
      </c>
      <c r="B4" s="70" t="s">
        <v>163</v>
      </c>
      <c r="C4" s="70" t="s">
        <v>240</v>
      </c>
      <c r="D4" s="96" t="s">
        <v>238</v>
      </c>
      <c r="E4" s="71" t="s">
        <v>6</v>
      </c>
    </row>
    <row r="5" spans="1:5" ht="27" customHeight="1" x14ac:dyDescent="0.35">
      <c r="A5" s="130" t="s">
        <v>239</v>
      </c>
      <c r="B5" s="129" t="s">
        <v>232</v>
      </c>
      <c r="C5" s="131" t="s">
        <v>233</v>
      </c>
      <c r="D5" s="132" t="s">
        <v>64</v>
      </c>
      <c r="E5" s="133" t="s">
        <v>234</v>
      </c>
    </row>
    <row r="6" spans="1:5" ht="26.4" customHeight="1" x14ac:dyDescent="0.35">
      <c r="A6" s="134" t="s">
        <v>235</v>
      </c>
      <c r="B6" s="128" t="s">
        <v>236</v>
      </c>
      <c r="C6" s="128" t="s">
        <v>237</v>
      </c>
      <c r="D6" s="135">
        <v>46112</v>
      </c>
      <c r="E6" s="136"/>
    </row>
    <row r="7" spans="1:5" ht="16" x14ac:dyDescent="0.5">
      <c r="A7" s="111"/>
      <c r="B7" s="111"/>
      <c r="C7" s="111"/>
      <c r="D7" s="111"/>
      <c r="E7" s="111"/>
    </row>
    <row r="8" spans="1:5" ht="16" x14ac:dyDescent="0.5">
      <c r="A8" s="112" t="s">
        <v>241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 National Annexes overview</vt:lpstr>
      <vt:lpstr>Current &amp; Upcoming NA DPCs</vt:lpstr>
      <vt:lpstr>Related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Deidre Fourie</dc:creator>
  <cp:lastModifiedBy>Deidre Fourie</cp:lastModifiedBy>
  <dcterms:created xsi:type="dcterms:W3CDTF">2026-10-14T16:53:52Z</dcterms:created>
  <dcterms:modified xsi:type="dcterms:W3CDTF">2026-10-15T17:19:22Z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6b9d25c-4f6e-4c3e-8bec-80708a1e66b4_Enabled">
    <vt:lpwstr>true</vt:lpwstr>
  </property>
  <property fmtid="{D5CDD505-2E9C-101B-9397-08002B2CF9AE}" pid="3" name="MSIP_Label_56b9d25c-4f6e-4c3e-8bec-80708a1e66b4_SetDate">
    <vt:lpwstr>2026-10-14T16:53:52Z</vt:lpwstr>
  </property>
  <property fmtid="{D5CDD505-2E9C-101B-9397-08002B2CF9AE}" pid="4" name="MSIP_Label_56b9d25c-4f6e-4c3e-8bec-80708a1e66b4_Method">
    <vt:lpwstr>Privileged</vt:lpwstr>
  </property>
  <property fmtid="{D5CDD505-2E9C-101B-9397-08002B2CF9AE}" pid="5" name="MSIP_Label_56b9d25c-4f6e-4c3e-8bec-80708a1e66b4_Name">
    <vt:lpwstr>Internal - Un-Marked</vt:lpwstr>
  </property>
  <property fmtid="{D5CDD505-2E9C-101B-9397-08002B2CF9AE}" pid="6" name="MSIP_Label_56b9d25c-4f6e-4c3e-8bec-80708a1e66b4_SiteId">
    <vt:lpwstr>54946ffc-68d3-4955-ac70-dca726d445b4</vt:lpwstr>
  </property>
  <property fmtid="{D5CDD505-2E9C-101B-9397-08002B2CF9AE}" pid="7" name="MSIP_Label_56b9d25c-4f6e-4c3e-8bec-80708a1e66b4_ActionId">
    <vt:lpwstr>b4437060-907d-4b46-acc8-21e3eb2bcdc0</vt:lpwstr>
  </property>
  <property fmtid="{D5CDD505-2E9C-101B-9397-08002B2CF9AE}" pid="8" name="MSIP_Label_56b9d25c-4f6e-4c3e-8bec-80708a1e66b4_ContentBits">
    <vt:lpwstr>0</vt:lpwstr>
  </property>
</Properties>
</file>